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5" i="1" l="1"/>
  <c r="H12" i="1"/>
  <c r="H9" i="1"/>
  <c r="C9" i="1"/>
  <c r="C12" i="1" l="1"/>
  <c r="I12" i="1" l="1"/>
  <c r="I15" i="1" l="1"/>
  <c r="I9" i="1"/>
</calcChain>
</file>

<file path=xl/sharedStrings.xml><?xml version="1.0" encoding="utf-8"?>
<sst xmlns="http://schemas.openxmlformats.org/spreadsheetml/2006/main" count="24" uniqueCount="21">
  <si>
    <t>Toimittaja</t>
  </si>
  <si>
    <t>Hinta</t>
  </si>
  <si>
    <t>Hintapisteet</t>
  </si>
  <si>
    <t>yht</t>
  </si>
  <si>
    <t>Tamrex Oy</t>
  </si>
  <si>
    <t>TOOLS Oy</t>
  </si>
  <si>
    <t>Palojalkineet, vertailutaulukko</t>
  </si>
  <si>
    <t>Pisteet yht</t>
  </si>
  <si>
    <t>Turvata Oy</t>
  </si>
  <si>
    <t>Sievi GT Fire</t>
  </si>
  <si>
    <t>Holik Lesna</t>
  </si>
  <si>
    <t xml:space="preserve">Käyttömukavuus </t>
  </si>
  <si>
    <t>Istuvuus (15p)</t>
  </si>
  <si>
    <t>(max. 50p)</t>
  </si>
  <si>
    <t>Keveys (10p)</t>
  </si>
  <si>
    <t>Lesti (10p)</t>
  </si>
  <si>
    <t>Pukeminen/Riisuminen (15p)</t>
  </si>
  <si>
    <t>todella vaikea saada jalkaan ja ottaa pois, nilkan kohta ahdas</t>
  </si>
  <si>
    <t>jämäkkä, kunhan vain saa ensin jalkaan</t>
  </si>
  <si>
    <t>ei eroja</t>
  </si>
  <si>
    <t>tilava, mutta vaikea saada jalkaan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</si>
</sst>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44" fontId="0" fillId="0" borderId="1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0" fillId="2" borderId="0" xfId="0" applyFill="1"/>
    <xf numFmtId="44" fontId="0" fillId="2" borderId="1" xfId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 wrapText="1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209550</xdr:colOff>
      <xdr:row>1</xdr:row>
      <xdr:rowOff>267040</xdr:rowOff>
    </xdr:to>
    <xdr:pic>
      <xdr:nvPicPr>
        <xdr:cNvPr id="6" name="Picture 2" descr="Aluepelastuslaitos_Suom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3150" cy="571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17"/>
  <sheetViews>
    <sheetView tabSelected="1" workbookViewId="0">
      <selection activeCell="A20" sqref="A20"/>
    </sheetView>
  </sheetViews>
  <sheetFormatPr defaultRowHeight="24" customHeight="1" x14ac:dyDescent="0.25"/>
  <cols>
    <col min="1" max="1" width="21.28515625" customWidth="1"/>
    <col min="2" max="2" width="10.7109375" customWidth="1"/>
    <col min="3" max="3" width="11.85546875" customWidth="1"/>
    <col min="4" max="4" width="22" customWidth="1"/>
    <col min="5" max="5" width="28.5703125" customWidth="1"/>
    <col min="6" max="6" width="16.85546875" customWidth="1"/>
    <col min="7" max="7" width="22.42578125" customWidth="1"/>
    <col min="9" max="9" width="11.42578125" customWidth="1"/>
  </cols>
  <sheetData>
    <row r="4" spans="1:10" ht="18.75" x14ac:dyDescent="0.3">
      <c r="A4" s="1" t="s">
        <v>6</v>
      </c>
    </row>
    <row r="6" spans="1:10" ht="24" customHeight="1" x14ac:dyDescent="0.25">
      <c r="B6" s="2"/>
      <c r="C6" s="3" t="s">
        <v>13</v>
      </c>
      <c r="D6" s="26" t="s">
        <v>11</v>
      </c>
      <c r="E6" s="27"/>
      <c r="F6" s="27"/>
      <c r="G6" s="27"/>
      <c r="H6" s="28"/>
      <c r="I6" s="4"/>
    </row>
    <row r="7" spans="1:10" ht="24" customHeight="1" thickBot="1" x14ac:dyDescent="0.3">
      <c r="A7" s="5" t="s">
        <v>0</v>
      </c>
      <c r="B7" s="6" t="s">
        <v>1</v>
      </c>
      <c r="C7" s="7" t="s">
        <v>2</v>
      </c>
      <c r="D7" s="6" t="s">
        <v>12</v>
      </c>
      <c r="E7" s="8" t="s">
        <v>16</v>
      </c>
      <c r="F7" s="8" t="s">
        <v>14</v>
      </c>
      <c r="G7" s="8" t="s">
        <v>15</v>
      </c>
      <c r="H7" s="7" t="s">
        <v>3</v>
      </c>
      <c r="I7" s="9" t="s">
        <v>7</v>
      </c>
      <c r="J7" s="10"/>
    </row>
    <row r="8" spans="1:10" ht="24" customHeight="1" x14ac:dyDescent="0.25">
      <c r="B8" s="11"/>
      <c r="C8" s="12"/>
      <c r="D8" s="11"/>
      <c r="E8" s="13"/>
      <c r="F8" s="13"/>
      <c r="G8" s="13"/>
      <c r="H8" s="12"/>
      <c r="I8" s="14"/>
    </row>
    <row r="9" spans="1:10" ht="24" customHeight="1" x14ac:dyDescent="0.25">
      <c r="A9" s="15" t="s">
        <v>8</v>
      </c>
      <c r="B9" s="16">
        <v>149</v>
      </c>
      <c r="C9" s="21">
        <f>B15/B9*C15</f>
        <v>45.087248322147659</v>
      </c>
      <c r="D9" s="29">
        <v>12</v>
      </c>
      <c r="E9" s="30">
        <v>6</v>
      </c>
      <c r="F9" s="30">
        <v>9</v>
      </c>
      <c r="G9" s="30">
        <v>8</v>
      </c>
      <c r="H9" s="21">
        <f>SUM(D9:G9)</f>
        <v>35</v>
      </c>
      <c r="I9" s="19">
        <f>C9+H9</f>
        <v>80.087248322147659</v>
      </c>
    </row>
    <row r="10" spans="1:10" ht="30" customHeight="1" x14ac:dyDescent="0.25">
      <c r="A10" t="s">
        <v>10</v>
      </c>
      <c r="B10" s="11"/>
      <c r="C10" s="12"/>
      <c r="D10" s="36" t="s">
        <v>18</v>
      </c>
      <c r="E10" s="32" t="s">
        <v>17</v>
      </c>
      <c r="F10" s="33" t="s">
        <v>19</v>
      </c>
      <c r="G10" s="32" t="s">
        <v>20</v>
      </c>
      <c r="H10" s="12"/>
      <c r="I10" s="14"/>
    </row>
    <row r="11" spans="1:10" ht="24" customHeight="1" x14ac:dyDescent="0.25">
      <c r="B11" s="11"/>
      <c r="C11" s="12"/>
      <c r="D11" s="31"/>
      <c r="E11" s="33"/>
      <c r="F11" s="33"/>
      <c r="G11" s="33"/>
      <c r="H11" s="12"/>
      <c r="I11" s="14"/>
    </row>
    <row r="12" spans="1:10" ht="24" customHeight="1" x14ac:dyDescent="0.25">
      <c r="A12" s="15" t="s">
        <v>4</v>
      </c>
      <c r="B12" s="16">
        <v>135.85</v>
      </c>
      <c r="C12" s="21">
        <f>B15/B12*C15</f>
        <v>49.45160103054841</v>
      </c>
      <c r="D12" s="29">
        <v>13</v>
      </c>
      <c r="E12" s="30">
        <v>14</v>
      </c>
      <c r="F12" s="30">
        <v>9</v>
      </c>
      <c r="G12" s="30">
        <v>9</v>
      </c>
      <c r="H12" s="21">
        <f>SUM(D12:G12)</f>
        <v>45</v>
      </c>
      <c r="I12" s="19">
        <f>C12+H12</f>
        <v>94.451601030548403</v>
      </c>
    </row>
    <row r="13" spans="1:10" ht="24" customHeight="1" x14ac:dyDescent="0.25">
      <c r="A13" t="s">
        <v>9</v>
      </c>
      <c r="B13" s="18"/>
      <c r="C13" s="17"/>
      <c r="D13" s="29"/>
      <c r="E13" s="30"/>
      <c r="F13" s="30" t="s">
        <v>19</v>
      </c>
      <c r="G13" s="30"/>
      <c r="H13" s="17"/>
      <c r="I13" s="20"/>
    </row>
    <row r="14" spans="1:10" ht="24" customHeight="1" x14ac:dyDescent="0.25">
      <c r="B14" s="11"/>
      <c r="C14" s="12"/>
      <c r="D14" s="31"/>
      <c r="E14" s="33"/>
      <c r="F14" s="33"/>
      <c r="G14" s="33"/>
      <c r="H14" s="12"/>
      <c r="I14" s="14"/>
    </row>
    <row r="15" spans="1:10" ht="24" customHeight="1" x14ac:dyDescent="0.25">
      <c r="A15" s="22" t="s">
        <v>5</v>
      </c>
      <c r="B15" s="23">
        <v>134.36000000000001</v>
      </c>
      <c r="C15" s="24">
        <v>50</v>
      </c>
      <c r="D15" s="34">
        <v>13</v>
      </c>
      <c r="E15" s="35">
        <v>14</v>
      </c>
      <c r="F15" s="35">
        <v>9</v>
      </c>
      <c r="G15" s="35">
        <v>9</v>
      </c>
      <c r="H15" s="24">
        <f>SUM(D15:G15)</f>
        <v>45</v>
      </c>
      <c r="I15" s="25">
        <f>C15+H15</f>
        <v>95</v>
      </c>
    </row>
    <row r="16" spans="1:10" ht="24" customHeight="1" x14ac:dyDescent="0.25">
      <c r="A16" t="s">
        <v>9</v>
      </c>
      <c r="B16" s="11"/>
      <c r="C16" s="12"/>
      <c r="D16" s="11"/>
      <c r="E16" s="13"/>
      <c r="F16" s="13" t="s">
        <v>19</v>
      </c>
      <c r="G16" s="13"/>
      <c r="H16" s="12"/>
      <c r="I16" s="14"/>
    </row>
    <row r="17" spans="2:9" ht="24" customHeight="1" x14ac:dyDescent="0.25">
      <c r="B17" s="2"/>
      <c r="C17" s="3"/>
      <c r="D17" s="2"/>
      <c r="E17" s="10"/>
      <c r="F17" s="10"/>
      <c r="G17" s="10"/>
      <c r="H17" s="3"/>
      <c r="I17" s="4"/>
    </row>
  </sheetData>
  <mergeCells count="1">
    <mergeCell ref="D6:H6"/>
  </mergeCells>
  <pageMargins left="0.25" right="0.25" top="0.75" bottom="0.75" header="0.3" footer="0.3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2018-01-17T11:23:59Z</dcterms:modified>
</cp:coreProperties>
</file>