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3" i="1" l="1"/>
  <c r="F13" i="1" l="1"/>
  <c r="G13" i="1" l="1"/>
  <c r="F10" i="1"/>
  <c r="G10" i="1" s="1"/>
</calcChain>
</file>

<file path=xl/sharedStrings.xml><?xml version="1.0" encoding="utf-8"?>
<sst xmlns="http://schemas.openxmlformats.org/spreadsheetml/2006/main" count="16" uniqueCount="16">
  <si>
    <t>Alushuput, vertailutaulukko</t>
  </si>
  <si>
    <t>Toimittaja</t>
  </si>
  <si>
    <t>Turvata Oy</t>
  </si>
  <si>
    <t>Hinta</t>
  </si>
  <si>
    <t>Hintapisteet</t>
  </si>
  <si>
    <t>Istuvuus</t>
  </si>
  <si>
    <t>Materiaali</t>
  </si>
  <si>
    <t>yht</t>
  </si>
  <si>
    <t>Pisteet yht</t>
  </si>
  <si>
    <t>Veljekset Kulmala</t>
  </si>
  <si>
    <t>Paksu, jämäkkä ja 100% Nomex III</t>
  </si>
  <si>
    <t>Istuu hyvin, ei häiritsevää saumaa edessä</t>
  </si>
  <si>
    <t>(max 50p)</t>
  </si>
  <si>
    <t>Ohuempi kuin kilpailijansa</t>
  </si>
  <si>
    <t>Suuaukko iso ja väljä, ei pysy ryhdissä, paksu sauma edessä häiritsee paljon</t>
  </si>
  <si>
    <t>Laatupisteet (max 25p/kohta)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</si>
</sst>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 horizontal="center" wrapText="1"/>
    </xf>
    <xf numFmtId="0" fontId="0" fillId="0" borderId="0" xfId="0" applyFill="1"/>
    <xf numFmtId="164" fontId="0" fillId="0" borderId="3" xfId="0" applyNumberForma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44" fontId="0" fillId="2" borderId="3" xfId="1" applyFont="1" applyFill="1" applyBorder="1"/>
    <xf numFmtId="2" fontId="2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276225</xdr:colOff>
      <xdr:row>2</xdr:row>
      <xdr:rowOff>171450</xdr:rowOff>
    </xdr:to>
    <xdr:pic>
      <xdr:nvPicPr>
        <xdr:cNvPr id="2" name="Picture 2" descr="Aluepelastuslaitos_Suom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5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6"/>
  <sheetViews>
    <sheetView tabSelected="1" workbookViewId="0">
      <selection activeCell="D16" sqref="D16"/>
    </sheetView>
  </sheetViews>
  <sheetFormatPr defaultRowHeight="24" customHeight="1" x14ac:dyDescent="0.25"/>
  <cols>
    <col min="1" max="1" width="18.28515625" customWidth="1"/>
    <col min="2" max="2" width="9.85546875" customWidth="1"/>
    <col min="3" max="3" width="11.85546875" customWidth="1"/>
    <col min="4" max="4" width="32.5703125" customWidth="1"/>
    <col min="5" max="5" width="45.85546875" customWidth="1"/>
    <col min="6" max="6" width="7.28515625" customWidth="1"/>
    <col min="7" max="7" width="12.85546875" customWidth="1"/>
  </cols>
  <sheetData>
    <row r="4" spans="1:8" ht="24" customHeight="1" x14ac:dyDescent="0.3">
      <c r="A4" s="8" t="s">
        <v>0</v>
      </c>
    </row>
    <row r="6" spans="1:8" ht="24" customHeight="1" x14ac:dyDescent="0.25">
      <c r="B6" s="3"/>
      <c r="C6" s="4" t="s">
        <v>12</v>
      </c>
      <c r="D6" s="28" t="s">
        <v>15</v>
      </c>
      <c r="E6" s="29"/>
      <c r="F6" s="30"/>
      <c r="G6" s="9"/>
    </row>
    <row r="7" spans="1:8" ht="24" customHeight="1" thickBot="1" x14ac:dyDescent="0.3">
      <c r="A7" s="1" t="s">
        <v>1</v>
      </c>
      <c r="B7" s="5" t="s">
        <v>3</v>
      </c>
      <c r="C7" s="6" t="s">
        <v>4</v>
      </c>
      <c r="D7" s="5" t="s">
        <v>5</v>
      </c>
      <c r="E7" s="2" t="s">
        <v>6</v>
      </c>
      <c r="F7" s="6" t="s">
        <v>7</v>
      </c>
      <c r="G7" s="10" t="s">
        <v>8</v>
      </c>
      <c r="H7" s="7"/>
    </row>
    <row r="8" spans="1:8" ht="24" customHeight="1" x14ac:dyDescent="0.25">
      <c r="B8" s="11"/>
      <c r="C8" s="12"/>
      <c r="D8" s="11"/>
      <c r="E8" s="13"/>
      <c r="F8" s="12"/>
      <c r="G8" s="14"/>
    </row>
    <row r="9" spans="1:8" ht="24" customHeight="1" x14ac:dyDescent="0.25">
      <c r="B9" s="15"/>
      <c r="C9" s="12"/>
      <c r="D9" s="16"/>
      <c r="E9" s="17"/>
      <c r="F9" s="12"/>
      <c r="G9" s="14"/>
    </row>
    <row r="10" spans="1:8" ht="24" customHeight="1" x14ac:dyDescent="0.25">
      <c r="A10" s="19" t="s">
        <v>2</v>
      </c>
      <c r="B10" s="20">
        <v>22.8</v>
      </c>
      <c r="C10" s="21">
        <v>50</v>
      </c>
      <c r="D10" s="22">
        <v>13</v>
      </c>
      <c r="E10" s="23">
        <v>14</v>
      </c>
      <c r="F10" s="24">
        <f>D10+E10</f>
        <v>27</v>
      </c>
      <c r="G10" s="25">
        <f>C10+F10</f>
        <v>77</v>
      </c>
    </row>
    <row r="11" spans="1:8" ht="47.25" customHeight="1" x14ac:dyDescent="0.25">
      <c r="B11" s="11"/>
      <c r="C11" s="12"/>
      <c r="D11" s="18" t="s">
        <v>14</v>
      </c>
      <c r="E11" s="38" t="s">
        <v>13</v>
      </c>
      <c r="F11" s="12"/>
      <c r="G11" s="14"/>
    </row>
    <row r="12" spans="1:8" ht="24" customHeight="1" x14ac:dyDescent="0.25">
      <c r="B12" s="3"/>
      <c r="C12" s="4"/>
      <c r="D12" s="26"/>
      <c r="E12" s="27"/>
      <c r="F12" s="4"/>
      <c r="G12" s="9"/>
    </row>
    <row r="13" spans="1:8" ht="31.5" customHeight="1" x14ac:dyDescent="0.25">
      <c r="A13" s="32" t="s">
        <v>9</v>
      </c>
      <c r="B13" s="33">
        <v>28</v>
      </c>
      <c r="C13" s="34">
        <f>B10/B13*C10</f>
        <v>40.714285714285715</v>
      </c>
      <c r="D13" s="35">
        <v>20</v>
      </c>
      <c r="E13" s="35">
        <v>20</v>
      </c>
      <c r="F13" s="36">
        <f>D13+E13</f>
        <v>40</v>
      </c>
      <c r="G13" s="37">
        <f>C13+F13</f>
        <v>80.714285714285722</v>
      </c>
    </row>
    <row r="14" spans="1:8" ht="36.75" customHeight="1" x14ac:dyDescent="0.25">
      <c r="B14" s="3"/>
      <c r="C14" s="4"/>
      <c r="D14" s="39" t="s">
        <v>11</v>
      </c>
      <c r="E14" s="31" t="s">
        <v>10</v>
      </c>
      <c r="G14" s="9"/>
    </row>
    <row r="15" spans="1:8" ht="24" customHeight="1" x14ac:dyDescent="0.25">
      <c r="B15" s="3"/>
      <c r="C15" s="4"/>
      <c r="G15" s="9"/>
    </row>
    <row r="16" spans="1:8" ht="24" customHeight="1" x14ac:dyDescent="0.25">
      <c r="B16" s="3"/>
      <c r="C16" s="4"/>
      <c r="G16" s="9"/>
    </row>
  </sheetData>
  <mergeCells count="1">
    <mergeCell ref="D6:F6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2018-01-16T08:52:01Z</dcterms:modified>
</cp:coreProperties>
</file>