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Yhteinen\Sihteerit\Lautakunta\2016\Esityslistat\Syyskuu\"/>
    </mc:Choice>
  </mc:AlternateContent>
  <bookViews>
    <workbookView xWindow="0" yWindow="120" windowWidth="15360" windowHeight="8070"/>
  </bookViews>
  <sheets>
    <sheet name="Ko" sheetId="1" r:id="rId1"/>
  </sheets>
  <definedNames>
    <definedName name="OLE_LINK1" localSheetId="0">Ko!$A$1</definedName>
    <definedName name="_xlnm.Print_Area" localSheetId="0">Ko!$A$1:$C$38</definedName>
  </definedNames>
  <calcPr calcId="152511"/>
</workbook>
</file>

<file path=xl/calcChain.xml><?xml version="1.0" encoding="utf-8"?>
<calcChain xmlns="http://schemas.openxmlformats.org/spreadsheetml/2006/main">
  <c r="I37" i="1" l="1"/>
  <c r="H37" i="1"/>
  <c r="I38" i="1" l="1"/>
  <c r="G37" i="1" l="1"/>
  <c r="F37" i="1"/>
  <c r="G38" i="1" l="1"/>
  <c r="E37" i="1"/>
  <c r="D37" i="1"/>
  <c r="E38" i="1" l="1"/>
  <c r="B37" i="1" l="1"/>
  <c r="C37" i="1"/>
  <c r="C38" i="1" l="1"/>
</calcChain>
</file>

<file path=xl/sharedStrings.xml><?xml version="1.0" encoding="utf-8"?>
<sst xmlns="http://schemas.openxmlformats.org/spreadsheetml/2006/main" count="85" uniqueCount="69">
  <si>
    <t>Yhteensä</t>
  </si>
  <si>
    <t>Käyttöomaisuuden hankinnat</t>
  </si>
  <si>
    <t>Koneet ja kalusto</t>
  </si>
  <si>
    <t>menot</t>
  </si>
  <si>
    <t>tulot</t>
  </si>
  <si>
    <t>Hallintokunta/Laitos: V-S Aluepelastuslaitos</t>
  </si>
  <si>
    <t>HANKINNAT:</t>
  </si>
  <si>
    <t>NETTO</t>
  </si>
  <si>
    <t>Perustelut: palvelutasopäätös, vpk -sopimukset ja hankintasuunnitelma</t>
  </si>
  <si>
    <t>sammutusautot</t>
  </si>
  <si>
    <t>säiliöautot</t>
  </si>
  <si>
    <t>johtoautot</t>
  </si>
  <si>
    <t>tarkastusautot</t>
  </si>
  <si>
    <t>huoltoautot</t>
  </si>
  <si>
    <t>muu raskas</t>
  </si>
  <si>
    <t>öt- kalustoa</t>
  </si>
  <si>
    <t>A-luokan alus</t>
  </si>
  <si>
    <t>B-luokan alus</t>
  </si>
  <si>
    <t>C-luokan alus</t>
  </si>
  <si>
    <t>D-luokan alus</t>
  </si>
  <si>
    <t>E-luokan alus</t>
  </si>
  <si>
    <t>muu kalusto</t>
  </si>
  <si>
    <t>paineilmakompressori</t>
  </si>
  <si>
    <t>ensikert.kal.</t>
  </si>
  <si>
    <t>pesul./kal.</t>
  </si>
  <si>
    <t>virvelaitteet</t>
  </si>
  <si>
    <t>väestöhälyttimet</t>
  </si>
  <si>
    <t>muut myynnit/ tulot</t>
  </si>
  <si>
    <t>säiliösammutusautot</t>
  </si>
  <si>
    <t>uusien autojen kalusto</t>
  </si>
  <si>
    <t>F-luokan aluksen peruspar.</t>
  </si>
  <si>
    <t>TS 2017</t>
  </si>
  <si>
    <t>TS 2018</t>
  </si>
  <si>
    <t>vesisukellusauto</t>
  </si>
  <si>
    <t>miehistöautot</t>
  </si>
  <si>
    <t>puomitikasauto</t>
  </si>
  <si>
    <t>TS 2019</t>
  </si>
  <si>
    <t>paineilmalaitteet/-kalusto</t>
  </si>
  <si>
    <t>E-luokan alus TsM11</t>
  </si>
  <si>
    <t>saariston palokalusto</t>
  </si>
  <si>
    <t>TS 2020</t>
  </si>
  <si>
    <t>C-luokan alus Velkua</t>
  </si>
  <si>
    <t>muu raskas vaihtolava/nostin T181</t>
  </si>
  <si>
    <t>puomitikasauto S16 1/2</t>
  </si>
  <si>
    <t>huoltoautot 2 kpl kalustonhoitajat</t>
  </si>
  <si>
    <t>muu raskas vaihtolava/nostin T182</t>
  </si>
  <si>
    <t>C-luokan alus Rymättylä</t>
  </si>
  <si>
    <t>E-luokan alus Kustavi</t>
  </si>
  <si>
    <t xml:space="preserve">F-luokan peruskorjaus UM11 </t>
  </si>
  <si>
    <t>F-luokan peruskorjaus NM11</t>
  </si>
  <si>
    <t>sammutusautot 3 kpl</t>
  </si>
  <si>
    <t>säiliöautot 2 kpl</t>
  </si>
  <si>
    <t>johtoautot 3 kpl  P3:set</t>
  </si>
  <si>
    <t>C-luokan alus Kemiö</t>
  </si>
  <si>
    <t>E-luokan alus Dragsfjärd</t>
  </si>
  <si>
    <t>F-luokan peruskorjaus TM11</t>
  </si>
  <si>
    <t>huoltoautot 1 kpl autonkuljettaja</t>
  </si>
  <si>
    <t>tarkastusautot 4 kpl</t>
  </si>
  <si>
    <t>sammutusautot 2 kpl</t>
  </si>
  <si>
    <t>tarkastusautot 8 kpl</t>
  </si>
  <si>
    <t>miehistöautot 4 kpl</t>
  </si>
  <si>
    <t>johtoautot 3 kpl P2 ja P30:t</t>
  </si>
  <si>
    <t>F-luokan alus</t>
  </si>
  <si>
    <t>B-luokan alus 4 kpl korvaava hankinta</t>
  </si>
  <si>
    <t>E-luokan alus 1 kpl korvaava hankinta</t>
  </si>
  <si>
    <t>F-luokan alus 1 kpl korvaava hankinta</t>
  </si>
  <si>
    <t>säiliösammutusautot Ry11 ja Ta11</t>
  </si>
  <si>
    <t>säiliöautot Lo13 ja D13</t>
  </si>
  <si>
    <t>HALLINTOKUNNAN HANKINTASUUNNITELMA VUOSILLE 2017 –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</si>
</sst>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/>
    <xf numFmtId="3" fontId="5" fillId="0" borderId="1" xfId="2" applyNumberFormat="1" applyBorder="1" applyAlignment="1">
      <alignment horizontal="center"/>
    </xf>
    <xf numFmtId="0" fontId="0" fillId="0" borderId="0" xfId="0" applyBorder="1"/>
    <xf numFmtId="0" fontId="5" fillId="0" borderId="7" xfId="0" applyFont="1" applyBorder="1" applyAlignment="1">
      <alignment wrapText="1"/>
    </xf>
    <xf numFmtId="0" fontId="5" fillId="0" borderId="5" xfId="2" applyBorder="1"/>
    <xf numFmtId="0" fontId="5" fillId="0" borderId="7" xfId="2" applyBorder="1"/>
    <xf numFmtId="0" fontId="5" fillId="0" borderId="9" xfId="2" applyBorder="1"/>
    <xf numFmtId="3" fontId="5" fillId="0" borderId="6" xfId="2" applyNumberFormat="1" applyBorder="1" applyAlignment="1">
      <alignment horizontal="center"/>
    </xf>
    <xf numFmtId="3" fontId="2" fillId="0" borderId="3" xfId="0" applyNumberFormat="1" applyFont="1" applyBorder="1" applyAlignment="1">
      <alignment horizontal="right" wrapText="1"/>
    </xf>
    <xf numFmtId="3" fontId="5" fillId="0" borderId="10" xfId="2" applyNumberFormat="1" applyBorder="1" applyAlignment="1">
      <alignment horizontal="center"/>
    </xf>
    <xf numFmtId="0" fontId="4" fillId="0" borderId="11" xfId="0" applyFont="1" applyBorder="1"/>
    <xf numFmtId="0" fontId="0" fillId="0" borderId="11" xfId="0" applyBorder="1"/>
    <xf numFmtId="3" fontId="0" fillId="0" borderId="11" xfId="0" applyNumberFormat="1" applyBorder="1"/>
    <xf numFmtId="3" fontId="5" fillId="0" borderId="12" xfId="2" applyNumberFormat="1" applyBorder="1" applyAlignment="1">
      <alignment horizontal="center"/>
    </xf>
    <xf numFmtId="3" fontId="5" fillId="0" borderId="8" xfId="2" applyNumberFormat="1" applyBorder="1" applyAlignment="1">
      <alignment horizontal="center"/>
    </xf>
    <xf numFmtId="3" fontId="5" fillId="0" borderId="13" xfId="2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horizontal="left"/>
    </xf>
    <xf numFmtId="3" fontId="2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center"/>
    </xf>
    <xf numFmtId="3" fontId="5" fillId="0" borderId="15" xfId="2" applyNumberFormat="1" applyBorder="1" applyAlignment="1">
      <alignment horizontal="center"/>
    </xf>
    <xf numFmtId="3" fontId="5" fillId="0" borderId="16" xfId="2" applyNumberFormat="1" applyBorder="1" applyAlignment="1">
      <alignment horizontal="center"/>
    </xf>
    <xf numFmtId="3" fontId="5" fillId="0" borderId="17" xfId="2" applyNumberFormat="1" applyBorder="1" applyAlignment="1">
      <alignment horizontal="center"/>
    </xf>
    <xf numFmtId="0" fontId="0" fillId="0" borderId="0" xfId="0" applyFont="1" applyFill="1" applyBorder="1"/>
    <xf numFmtId="0" fontId="5" fillId="0" borderId="0" xfId="0" applyFont="1" applyFill="1" applyBorder="1"/>
    <xf numFmtId="0" fontId="1" fillId="0" borderId="0" xfId="0" applyFont="1" applyBorder="1" applyAlignment="1">
      <alignment vertical="top"/>
    </xf>
  </cellXfs>
  <cellStyles count="4">
    <cellStyle name="Euro" xfId="3"/>
    <cellStyle name="Normaali" xfId="0" builtinId="0"/>
    <cellStyle name="Normaali 2" xfId="2"/>
    <cellStyle name="Normaali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N8" sqref="N8"/>
    </sheetView>
  </sheetViews>
  <sheetFormatPr defaultRowHeight="12.75"/>
  <cols>
    <col min="1" max="1" width="30.140625" style="1" customWidth="1"/>
    <col min="2" max="16384" width="9.140625" style="1"/>
  </cols>
  <sheetData>
    <row r="1" spans="1:9" ht="21.75" customHeight="1">
      <c r="A1" s="37" t="s">
        <v>68</v>
      </c>
      <c r="C1" s="7"/>
    </row>
    <row r="2" spans="1:9" ht="18.75" customHeight="1">
      <c r="A2" s="37" t="s">
        <v>5</v>
      </c>
    </row>
    <row r="3" spans="1:9" ht="19.5" customHeight="1">
      <c r="A3" s="4" t="s">
        <v>1</v>
      </c>
    </row>
    <row r="4" spans="1:9">
      <c r="A4" s="3"/>
    </row>
    <row r="5" spans="1:9">
      <c r="A5" s="5"/>
      <c r="B5" s="25">
        <v>2017</v>
      </c>
      <c r="C5" s="25">
        <v>2017</v>
      </c>
      <c r="D5" s="25">
        <v>2018</v>
      </c>
      <c r="E5" s="25">
        <v>2018</v>
      </c>
      <c r="F5" s="25">
        <v>2019</v>
      </c>
      <c r="G5" s="25">
        <v>2019</v>
      </c>
      <c r="H5" s="25">
        <v>2020</v>
      </c>
      <c r="I5" s="25">
        <v>2020</v>
      </c>
    </row>
    <row r="6" spans="1:9">
      <c r="A6" s="3" t="s">
        <v>2</v>
      </c>
      <c r="B6" s="25" t="s">
        <v>3</v>
      </c>
      <c r="C6" s="25" t="s">
        <v>4</v>
      </c>
      <c r="D6" s="25" t="s">
        <v>3</v>
      </c>
      <c r="E6" s="25" t="s">
        <v>4</v>
      </c>
      <c r="F6" s="25" t="s">
        <v>3</v>
      </c>
      <c r="G6" s="25" t="s">
        <v>4</v>
      </c>
      <c r="H6" s="25" t="s">
        <v>3</v>
      </c>
      <c r="I6" s="25" t="s">
        <v>4</v>
      </c>
    </row>
    <row r="7" spans="1:9" ht="28.5" customHeight="1" thickBot="1">
      <c r="A7" s="2" t="s">
        <v>8</v>
      </c>
    </row>
    <row r="8" spans="1:9" ht="13.5" thickBot="1">
      <c r="A8" s="27" t="s">
        <v>6</v>
      </c>
      <c r="B8" s="31" t="s">
        <v>31</v>
      </c>
      <c r="C8" s="24" t="s">
        <v>31</v>
      </c>
      <c r="D8" s="23" t="s">
        <v>32</v>
      </c>
      <c r="E8" s="24" t="s">
        <v>32</v>
      </c>
      <c r="F8" s="23" t="s">
        <v>36</v>
      </c>
      <c r="G8" s="24" t="s">
        <v>36</v>
      </c>
      <c r="H8" s="23" t="s">
        <v>40</v>
      </c>
      <c r="I8" s="24" t="s">
        <v>40</v>
      </c>
    </row>
    <row r="9" spans="1:9">
      <c r="A9" s="11" t="s">
        <v>9</v>
      </c>
      <c r="B9" s="32">
        <v>0</v>
      </c>
      <c r="C9" s="20">
        <v>0</v>
      </c>
      <c r="D9" s="14">
        <v>540000</v>
      </c>
      <c r="E9" s="20">
        <v>0</v>
      </c>
      <c r="F9" s="14">
        <v>810000</v>
      </c>
      <c r="G9" s="20">
        <v>0</v>
      </c>
      <c r="H9" s="14">
        <v>540000</v>
      </c>
      <c r="I9" s="20">
        <v>0</v>
      </c>
    </row>
    <row r="10" spans="1:9" s="6" customFormat="1">
      <c r="A10" s="12" t="s">
        <v>10</v>
      </c>
      <c r="B10" s="33">
        <v>460000</v>
      </c>
      <c r="C10" s="21">
        <v>0</v>
      </c>
      <c r="D10" s="8">
        <v>460000</v>
      </c>
      <c r="E10" s="21">
        <v>0</v>
      </c>
      <c r="F10" s="8">
        <v>460000</v>
      </c>
      <c r="G10" s="21">
        <v>0</v>
      </c>
      <c r="H10" s="8">
        <v>460000</v>
      </c>
      <c r="I10" s="21">
        <v>0</v>
      </c>
    </row>
    <row r="11" spans="1:9" s="6" customFormat="1">
      <c r="A11" s="12" t="s">
        <v>28</v>
      </c>
      <c r="B11" s="33">
        <v>540000</v>
      </c>
      <c r="C11" s="21">
        <v>0</v>
      </c>
      <c r="D11" s="8">
        <v>0</v>
      </c>
      <c r="E11" s="21">
        <v>0</v>
      </c>
      <c r="F11" s="8">
        <v>0</v>
      </c>
      <c r="G11" s="21">
        <v>0</v>
      </c>
      <c r="H11" s="8">
        <v>0</v>
      </c>
      <c r="I11" s="21">
        <v>0</v>
      </c>
    </row>
    <row r="12" spans="1:9">
      <c r="A12" s="12" t="s">
        <v>11</v>
      </c>
      <c r="B12" s="33">
        <v>0</v>
      </c>
      <c r="C12" s="21">
        <v>0</v>
      </c>
      <c r="D12" s="8">
        <v>0</v>
      </c>
      <c r="E12" s="21">
        <v>0</v>
      </c>
      <c r="F12" s="8">
        <v>270000</v>
      </c>
      <c r="G12" s="21">
        <v>0</v>
      </c>
      <c r="H12" s="8">
        <v>270000</v>
      </c>
      <c r="I12" s="21">
        <v>0</v>
      </c>
    </row>
    <row r="13" spans="1:9" s="9" customFormat="1">
      <c r="A13" s="12" t="s">
        <v>33</v>
      </c>
      <c r="B13" s="33">
        <v>0</v>
      </c>
      <c r="C13" s="21">
        <v>0</v>
      </c>
      <c r="D13" s="8">
        <v>0</v>
      </c>
      <c r="E13" s="21">
        <v>0</v>
      </c>
      <c r="F13" s="8">
        <v>0</v>
      </c>
      <c r="G13" s="21">
        <v>0</v>
      </c>
      <c r="H13" s="8">
        <v>0</v>
      </c>
      <c r="I13" s="21">
        <v>0</v>
      </c>
    </row>
    <row r="14" spans="1:9">
      <c r="A14" s="12" t="s">
        <v>12</v>
      </c>
      <c r="B14" s="33">
        <v>160000</v>
      </c>
      <c r="C14" s="21">
        <v>0</v>
      </c>
      <c r="D14" s="8">
        <v>0</v>
      </c>
      <c r="E14" s="21">
        <v>0</v>
      </c>
      <c r="F14" s="8">
        <v>80000</v>
      </c>
      <c r="G14" s="21">
        <v>0</v>
      </c>
      <c r="H14" s="8">
        <v>170000</v>
      </c>
      <c r="I14" s="21">
        <v>0</v>
      </c>
    </row>
    <row r="15" spans="1:9" s="9" customFormat="1">
      <c r="A15" s="12" t="s">
        <v>34</v>
      </c>
      <c r="B15" s="33">
        <v>0</v>
      </c>
      <c r="C15" s="21">
        <v>0</v>
      </c>
      <c r="D15" s="8">
        <v>180000</v>
      </c>
      <c r="E15" s="21">
        <v>0</v>
      </c>
      <c r="F15" s="8">
        <v>0</v>
      </c>
      <c r="G15" s="21">
        <v>0</v>
      </c>
      <c r="H15" s="8">
        <v>180000</v>
      </c>
      <c r="I15" s="21">
        <v>0</v>
      </c>
    </row>
    <row r="16" spans="1:9" s="9" customFormat="1">
      <c r="A16" s="12" t="s">
        <v>35</v>
      </c>
      <c r="B16" s="33">
        <v>270000</v>
      </c>
      <c r="C16" s="21">
        <v>0</v>
      </c>
      <c r="D16" s="8">
        <v>270000</v>
      </c>
      <c r="E16" s="21">
        <v>0</v>
      </c>
      <c r="F16" s="8">
        <v>0</v>
      </c>
      <c r="G16" s="21">
        <v>0</v>
      </c>
      <c r="H16" s="8">
        <v>0</v>
      </c>
      <c r="I16" s="21">
        <v>0</v>
      </c>
    </row>
    <row r="17" spans="1:9">
      <c r="A17" s="12" t="s">
        <v>13</v>
      </c>
      <c r="B17" s="33">
        <v>0</v>
      </c>
      <c r="C17" s="21">
        <v>0</v>
      </c>
      <c r="D17" s="8">
        <v>120000</v>
      </c>
      <c r="E17" s="21">
        <v>0</v>
      </c>
      <c r="F17" s="8">
        <v>70000</v>
      </c>
      <c r="G17" s="21">
        <v>0</v>
      </c>
      <c r="H17" s="8">
        <v>0</v>
      </c>
      <c r="I17" s="21">
        <v>0</v>
      </c>
    </row>
    <row r="18" spans="1:9">
      <c r="A18" s="12" t="s">
        <v>14</v>
      </c>
      <c r="B18" s="33">
        <v>300000</v>
      </c>
      <c r="C18" s="21">
        <v>190000</v>
      </c>
      <c r="D18" s="8">
        <v>300000</v>
      </c>
      <c r="E18" s="21">
        <v>190000</v>
      </c>
      <c r="F18" s="8">
        <v>0</v>
      </c>
      <c r="G18" s="21">
        <v>0</v>
      </c>
      <c r="H18" s="8">
        <v>0</v>
      </c>
      <c r="I18" s="21">
        <v>0</v>
      </c>
    </row>
    <row r="19" spans="1:9" s="9" customFormat="1">
      <c r="A19" s="12" t="s">
        <v>29</v>
      </c>
      <c r="B19" s="33">
        <v>100000</v>
      </c>
      <c r="C19" s="21">
        <v>0</v>
      </c>
      <c r="D19" s="8">
        <v>100000</v>
      </c>
      <c r="E19" s="21">
        <v>0</v>
      </c>
      <c r="F19" s="8">
        <v>100000</v>
      </c>
      <c r="G19" s="21">
        <v>0</v>
      </c>
      <c r="H19" s="8">
        <v>100000</v>
      </c>
      <c r="I19" s="21">
        <v>0</v>
      </c>
    </row>
    <row r="20" spans="1:9">
      <c r="A20" s="12" t="s">
        <v>37</v>
      </c>
      <c r="B20" s="33">
        <v>60000</v>
      </c>
      <c r="C20" s="21">
        <v>0</v>
      </c>
      <c r="D20" s="8">
        <v>60000</v>
      </c>
      <c r="E20" s="21">
        <v>0</v>
      </c>
      <c r="F20" s="8">
        <v>60000</v>
      </c>
      <c r="G20" s="21">
        <v>0</v>
      </c>
      <c r="H20" s="8">
        <v>60000</v>
      </c>
      <c r="I20" s="21">
        <v>0</v>
      </c>
    </row>
    <row r="21" spans="1:9">
      <c r="A21" s="12" t="s">
        <v>15</v>
      </c>
      <c r="B21" s="33">
        <v>100000</v>
      </c>
      <c r="C21" s="21">
        <v>100000</v>
      </c>
      <c r="D21" s="8">
        <v>100000</v>
      </c>
      <c r="E21" s="21">
        <v>100000</v>
      </c>
      <c r="F21" s="8">
        <v>100000</v>
      </c>
      <c r="G21" s="21">
        <v>100000</v>
      </c>
      <c r="H21" s="8">
        <v>100000</v>
      </c>
      <c r="I21" s="21">
        <v>100000</v>
      </c>
    </row>
    <row r="22" spans="1:9">
      <c r="A22" s="12" t="s">
        <v>16</v>
      </c>
      <c r="B22" s="33">
        <v>0</v>
      </c>
      <c r="C22" s="21">
        <v>0</v>
      </c>
      <c r="D22" s="8">
        <v>0</v>
      </c>
      <c r="E22" s="21">
        <v>0</v>
      </c>
      <c r="F22" s="8">
        <v>0</v>
      </c>
      <c r="G22" s="21">
        <v>0</v>
      </c>
      <c r="H22" s="8">
        <v>0</v>
      </c>
      <c r="I22" s="21">
        <v>0</v>
      </c>
    </row>
    <row r="23" spans="1:9">
      <c r="A23" s="12" t="s">
        <v>17</v>
      </c>
      <c r="B23" s="33">
        <v>0</v>
      </c>
      <c r="C23" s="21">
        <v>0</v>
      </c>
      <c r="D23" s="8">
        <v>0</v>
      </c>
      <c r="E23" s="21">
        <v>0</v>
      </c>
      <c r="F23" s="8">
        <v>0</v>
      </c>
      <c r="G23" s="21">
        <v>0</v>
      </c>
      <c r="H23" s="8">
        <v>480000</v>
      </c>
      <c r="I23" s="21">
        <v>432000</v>
      </c>
    </row>
    <row r="24" spans="1:9">
      <c r="A24" s="12" t="s">
        <v>18</v>
      </c>
      <c r="B24" s="33">
        <v>450000</v>
      </c>
      <c r="C24" s="21">
        <v>405000</v>
      </c>
      <c r="D24" s="8">
        <v>450000</v>
      </c>
      <c r="E24" s="21">
        <v>405000</v>
      </c>
      <c r="F24" s="8">
        <v>450000</v>
      </c>
      <c r="G24" s="21">
        <v>405000</v>
      </c>
      <c r="H24" s="8">
        <v>0</v>
      </c>
      <c r="I24" s="21">
        <v>0</v>
      </c>
    </row>
    <row r="25" spans="1:9">
      <c r="A25" s="12" t="s">
        <v>19</v>
      </c>
      <c r="B25" s="33">
        <v>0</v>
      </c>
      <c r="C25" s="21">
        <v>0</v>
      </c>
      <c r="D25" s="8">
        <v>0</v>
      </c>
      <c r="E25" s="21">
        <v>0</v>
      </c>
      <c r="F25" s="8">
        <v>0</v>
      </c>
      <c r="G25" s="21">
        <v>0</v>
      </c>
      <c r="H25" s="8">
        <v>0</v>
      </c>
      <c r="I25" s="21">
        <v>0</v>
      </c>
    </row>
    <row r="26" spans="1:9">
      <c r="A26" s="12" t="s">
        <v>20</v>
      </c>
      <c r="B26" s="33">
        <v>690000</v>
      </c>
      <c r="C26" s="21">
        <v>621000</v>
      </c>
      <c r="D26" s="8">
        <v>720000</v>
      </c>
      <c r="E26" s="21">
        <v>648000</v>
      </c>
      <c r="F26" s="8">
        <v>720000</v>
      </c>
      <c r="G26" s="21">
        <v>648000</v>
      </c>
      <c r="H26" s="8">
        <v>900000</v>
      </c>
      <c r="I26" s="21">
        <v>810000</v>
      </c>
    </row>
    <row r="27" spans="1:9" s="9" customFormat="1">
      <c r="A27" s="12" t="s">
        <v>62</v>
      </c>
      <c r="B27" s="33">
        <v>0</v>
      </c>
      <c r="C27" s="21">
        <v>0</v>
      </c>
      <c r="D27" s="8">
        <v>0</v>
      </c>
      <c r="E27" s="21">
        <v>0</v>
      </c>
      <c r="F27" s="8">
        <v>0</v>
      </c>
      <c r="G27" s="21">
        <v>0</v>
      </c>
      <c r="H27" s="8">
        <v>1500000</v>
      </c>
      <c r="I27" s="21">
        <v>1350000</v>
      </c>
    </row>
    <row r="28" spans="1:9">
      <c r="A28" s="12" t="s">
        <v>30</v>
      </c>
      <c r="B28" s="33">
        <v>700000</v>
      </c>
      <c r="C28" s="21">
        <v>665000</v>
      </c>
      <c r="D28" s="8">
        <v>700000</v>
      </c>
      <c r="E28" s="21">
        <v>665000</v>
      </c>
      <c r="F28" s="8">
        <v>700000</v>
      </c>
      <c r="G28" s="21">
        <v>665000</v>
      </c>
      <c r="H28" s="8">
        <v>0</v>
      </c>
      <c r="I28" s="21">
        <v>0</v>
      </c>
    </row>
    <row r="29" spans="1:9">
      <c r="A29" s="10" t="s">
        <v>21</v>
      </c>
      <c r="B29" s="33">
        <v>82000</v>
      </c>
      <c r="C29" s="21">
        <v>0</v>
      </c>
      <c r="D29" s="8">
        <v>39000</v>
      </c>
      <c r="E29" s="21">
        <v>0</v>
      </c>
      <c r="F29" s="8">
        <v>31000</v>
      </c>
      <c r="G29" s="21">
        <v>0</v>
      </c>
      <c r="H29" s="8">
        <v>43000</v>
      </c>
      <c r="I29" s="21">
        <v>0</v>
      </c>
    </row>
    <row r="30" spans="1:9">
      <c r="A30" s="10" t="s">
        <v>22</v>
      </c>
      <c r="B30" s="33">
        <v>0</v>
      </c>
      <c r="C30" s="21">
        <v>0</v>
      </c>
      <c r="D30" s="8">
        <v>0</v>
      </c>
      <c r="E30" s="21">
        <v>0</v>
      </c>
      <c r="F30" s="8">
        <v>0</v>
      </c>
      <c r="G30" s="21">
        <v>0</v>
      </c>
      <c r="H30" s="8">
        <v>0</v>
      </c>
      <c r="I30" s="21">
        <v>0</v>
      </c>
    </row>
    <row r="31" spans="1:9">
      <c r="A31" s="10" t="s">
        <v>23</v>
      </c>
      <c r="B31" s="33">
        <v>50000</v>
      </c>
      <c r="C31" s="21">
        <v>0</v>
      </c>
      <c r="D31" s="8">
        <v>0</v>
      </c>
      <c r="E31" s="21">
        <v>0</v>
      </c>
      <c r="F31" s="8">
        <v>0</v>
      </c>
      <c r="G31" s="21">
        <v>0</v>
      </c>
      <c r="H31" s="8">
        <v>0</v>
      </c>
      <c r="I31" s="21">
        <v>0</v>
      </c>
    </row>
    <row r="32" spans="1:9">
      <c r="A32" s="10" t="s">
        <v>39</v>
      </c>
      <c r="B32" s="33">
        <v>80000</v>
      </c>
      <c r="C32" s="21">
        <v>0</v>
      </c>
      <c r="D32" s="8">
        <v>80000</v>
      </c>
      <c r="E32" s="21">
        <v>0</v>
      </c>
      <c r="F32" s="8">
        <v>80000</v>
      </c>
      <c r="G32" s="21">
        <v>0</v>
      </c>
      <c r="H32" s="8">
        <v>0</v>
      </c>
      <c r="I32" s="21">
        <v>0</v>
      </c>
    </row>
    <row r="33" spans="1:9">
      <c r="A33" s="12" t="s">
        <v>24</v>
      </c>
      <c r="B33" s="33">
        <v>50000</v>
      </c>
      <c r="C33" s="21">
        <v>0</v>
      </c>
      <c r="D33" s="8">
        <v>0</v>
      </c>
      <c r="E33" s="21">
        <v>0</v>
      </c>
      <c r="F33" s="8">
        <v>0</v>
      </c>
      <c r="G33" s="21">
        <v>0</v>
      </c>
      <c r="H33" s="8">
        <v>0</v>
      </c>
      <c r="I33" s="21">
        <v>0</v>
      </c>
    </row>
    <row r="34" spans="1:9">
      <c r="A34" s="12" t="s">
        <v>25</v>
      </c>
      <c r="B34" s="33">
        <v>40000</v>
      </c>
      <c r="C34" s="21">
        <v>0</v>
      </c>
      <c r="D34" s="8">
        <v>40000</v>
      </c>
      <c r="E34" s="21">
        <v>0</v>
      </c>
      <c r="F34" s="8">
        <v>40000</v>
      </c>
      <c r="G34" s="21">
        <v>0</v>
      </c>
      <c r="H34" s="8">
        <v>40000</v>
      </c>
      <c r="I34" s="21">
        <v>0</v>
      </c>
    </row>
    <row r="35" spans="1:9" s="9" customFormat="1">
      <c r="A35" s="12" t="s">
        <v>26</v>
      </c>
      <c r="B35" s="33">
        <v>33300</v>
      </c>
      <c r="C35" s="21">
        <v>13320</v>
      </c>
      <c r="D35" s="8">
        <v>33300</v>
      </c>
      <c r="E35" s="21">
        <v>13320</v>
      </c>
      <c r="F35" s="8">
        <v>33300</v>
      </c>
      <c r="G35" s="21">
        <v>13320</v>
      </c>
      <c r="H35" s="8">
        <v>33300</v>
      </c>
      <c r="I35" s="21">
        <v>13320</v>
      </c>
    </row>
    <row r="36" spans="1:9" s="9" customFormat="1" ht="13.5" thickBot="1">
      <c r="A36" s="13" t="s">
        <v>27</v>
      </c>
      <c r="B36" s="34">
        <v>0</v>
      </c>
      <c r="C36" s="22">
        <v>170980</v>
      </c>
      <c r="D36" s="16">
        <v>0</v>
      </c>
      <c r="E36" s="22">
        <v>170980</v>
      </c>
      <c r="F36" s="16">
        <v>0</v>
      </c>
      <c r="G36" s="22">
        <v>172980</v>
      </c>
      <c r="H36" s="16">
        <v>0</v>
      </c>
      <c r="I36" s="22">
        <v>170980</v>
      </c>
    </row>
    <row r="37" spans="1:9" ht="13.5" thickBot="1">
      <c r="A37" s="27" t="s">
        <v>0</v>
      </c>
      <c r="B37" s="30">
        <f t="shared" ref="B37:C37" si="0">SUM(B8:B36)</f>
        <v>4165300</v>
      </c>
      <c r="C37" s="26">
        <f t="shared" si="0"/>
        <v>2165300</v>
      </c>
      <c r="D37" s="15">
        <f t="shared" ref="D37" si="1">SUM(D8:D36)</f>
        <v>4192300</v>
      </c>
      <c r="E37" s="26">
        <f t="shared" ref="E37:F37" si="2">SUM(E8:E36)</f>
        <v>2192300</v>
      </c>
      <c r="F37" s="15">
        <f t="shared" si="2"/>
        <v>4004300</v>
      </c>
      <c r="G37" s="26">
        <f>SUM(G8:G36)</f>
        <v>2004300</v>
      </c>
      <c r="H37" s="15">
        <f>SUM(H8:H36)</f>
        <v>4876300</v>
      </c>
      <c r="I37" s="26">
        <f t="shared" ref="I37" si="3">SUM(I8:I36)</f>
        <v>2876300</v>
      </c>
    </row>
    <row r="38" spans="1:9" ht="13.5" thickBot="1">
      <c r="A38" s="17" t="s">
        <v>7</v>
      </c>
      <c r="B38" s="18"/>
      <c r="C38" s="19">
        <f>B37-C37</f>
        <v>2000000</v>
      </c>
      <c r="D38" s="18"/>
      <c r="E38" s="19">
        <f>D37-E37</f>
        <v>2000000</v>
      </c>
      <c r="F38" s="18"/>
      <c r="G38" s="19">
        <f>F37-G37</f>
        <v>2000000</v>
      </c>
      <c r="H38" s="18"/>
      <c r="I38" s="19">
        <f>H37-I37</f>
        <v>2000000</v>
      </c>
    </row>
    <row r="39" spans="1:9" ht="13.5" thickTop="1"/>
    <row r="40" spans="1:9">
      <c r="A40" s="29">
        <v>2017</v>
      </c>
      <c r="C40" s="29">
        <v>2019</v>
      </c>
    </row>
    <row r="41" spans="1:9">
      <c r="A41" s="28" t="s">
        <v>67</v>
      </c>
      <c r="C41" s="35" t="s">
        <v>50</v>
      </c>
    </row>
    <row r="42" spans="1:9">
      <c r="A42" s="28" t="s">
        <v>66</v>
      </c>
      <c r="C42" s="35" t="s">
        <v>51</v>
      </c>
    </row>
    <row r="43" spans="1:9">
      <c r="A43" s="36" t="s">
        <v>43</v>
      </c>
      <c r="C43" s="35" t="s">
        <v>52</v>
      </c>
      <c r="D43" s="9"/>
      <c r="E43" s="9"/>
    </row>
    <row r="44" spans="1:9" s="9" customFormat="1">
      <c r="A44" s="36" t="s">
        <v>59</v>
      </c>
      <c r="C44" s="36" t="s">
        <v>57</v>
      </c>
      <c r="D44" s="1"/>
      <c r="E44" s="1"/>
    </row>
    <row r="45" spans="1:9">
      <c r="A45" s="28" t="s">
        <v>42</v>
      </c>
      <c r="C45" s="35" t="s">
        <v>56</v>
      </c>
    </row>
    <row r="46" spans="1:9">
      <c r="A46" s="28" t="s">
        <v>38</v>
      </c>
      <c r="C46" s="36" t="s">
        <v>53</v>
      </c>
    </row>
    <row r="47" spans="1:9">
      <c r="A47" s="36" t="s">
        <v>49</v>
      </c>
      <c r="C47" s="36" t="s">
        <v>54</v>
      </c>
    </row>
    <row r="48" spans="1:9">
      <c r="A48" s="28" t="s">
        <v>41</v>
      </c>
      <c r="C48" s="36" t="s">
        <v>55</v>
      </c>
    </row>
    <row r="49" spans="1:3" s="9" customFormat="1">
      <c r="C49" s="36"/>
    </row>
    <row r="50" spans="1:3">
      <c r="A50" s="29">
        <v>2018</v>
      </c>
      <c r="C50" s="29">
        <v>2020</v>
      </c>
    </row>
    <row r="51" spans="1:3">
      <c r="A51" s="36" t="s">
        <v>58</v>
      </c>
      <c r="C51" s="36" t="s">
        <v>58</v>
      </c>
    </row>
    <row r="52" spans="1:3">
      <c r="A52" s="36" t="s">
        <v>51</v>
      </c>
      <c r="C52" s="35" t="s">
        <v>51</v>
      </c>
    </row>
    <row r="53" spans="1:3">
      <c r="A53" s="35" t="s">
        <v>43</v>
      </c>
      <c r="C53" s="35" t="s">
        <v>61</v>
      </c>
    </row>
    <row r="54" spans="1:3" s="9" customFormat="1">
      <c r="A54" s="36" t="s">
        <v>60</v>
      </c>
      <c r="C54" s="35" t="s">
        <v>59</v>
      </c>
    </row>
    <row r="55" spans="1:3">
      <c r="A55" s="35" t="s">
        <v>44</v>
      </c>
      <c r="C55" s="35" t="s">
        <v>60</v>
      </c>
    </row>
    <row r="56" spans="1:3">
      <c r="A56" s="35" t="s">
        <v>45</v>
      </c>
      <c r="C56" s="35" t="s">
        <v>63</v>
      </c>
    </row>
    <row r="57" spans="1:3">
      <c r="A57" s="36" t="s">
        <v>46</v>
      </c>
      <c r="C57" s="35" t="s">
        <v>64</v>
      </c>
    </row>
    <row r="58" spans="1:3">
      <c r="A58" s="36" t="s">
        <v>47</v>
      </c>
      <c r="C58" s="35" t="s">
        <v>65</v>
      </c>
    </row>
    <row r="59" spans="1:3">
      <c r="A59" s="36" t="s">
        <v>48</v>
      </c>
    </row>
    <row r="61" spans="1:3">
      <c r="A61" s="29"/>
    </row>
    <row r="62" spans="1:3">
      <c r="A62" s="35"/>
    </row>
    <row r="63" spans="1:3">
      <c r="A63" s="35"/>
    </row>
    <row r="64" spans="1:3">
      <c r="A64" s="35"/>
    </row>
    <row r="65" spans="1:1">
      <c r="A65" s="36"/>
    </row>
    <row r="66" spans="1:1" s="9" customFormat="1">
      <c r="A66" s="35"/>
    </row>
    <row r="67" spans="1:1">
      <c r="A67" s="36"/>
    </row>
    <row r="68" spans="1:1">
      <c r="A68" s="36"/>
    </row>
    <row r="69" spans="1:1">
      <c r="A69" s="36"/>
    </row>
  </sheetData>
  <phoneticPr fontId="3" type="noConversion"/>
  <printOptions gridLines="1"/>
  <pageMargins left="0.39370078740157483" right="0" top="0.98425196850393704" bottom="0.98425196850393704" header="0.51181102362204722" footer="0.51181102362204722"/>
  <pageSetup paperSize="9" orientation="landscape" r:id="rId1"/>
  <headerFooter alignWithMargins="0">
    <oddHeader>&amp;R&amp;"Arial,Lihavoitu"Liite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Ko</vt:lpstr>
      <vt:lpstr>Ko!OLE_LINK1</vt:lpstr>
      <vt:lpstr>Ko!Tulostusalue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Liisa Fossi</dc:creator>
  <cp:lastModifiedBy>Rinne Sari</cp:lastModifiedBy>
  <cp:lastPrinted>2015-08-14T05:56:57Z</cp:lastPrinted>
  <dcterms:created xsi:type="dcterms:W3CDTF">2011-05-30T11:47:50Z</dcterms:created>
  <dcterms:modified xsi:type="dcterms:W3CDTF">2016-09-06T10:33:11Z</dcterms:modified>
</cp:coreProperties>
</file>