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60" windowHeight="8070"/>
  </bookViews>
  <sheets>
    <sheet name="Ko" sheetId="1" r:id="rId1"/>
  </sheets>
  <definedNames>
    <definedName name="OLE_LINK1" localSheetId="0">Ko!$A$1</definedName>
    <definedName name="_xlnm.Print_Area" localSheetId="0">Ko!$A$1:$E$37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I37" i="1" s="1"/>
  <c r="G36" i="1" l="1"/>
  <c r="F36" i="1"/>
  <c r="G37" i="1" l="1"/>
  <c r="B36" i="1" l="1"/>
  <c r="C36" i="1"/>
  <c r="D36" i="1"/>
  <c r="E36" i="1"/>
  <c r="E37" i="1" l="1"/>
  <c r="C37" i="1" l="1"/>
</calcChain>
</file>

<file path=xl/sharedStrings.xml><?xml version="1.0" encoding="utf-8"?>
<sst xmlns="http://schemas.openxmlformats.org/spreadsheetml/2006/main" count="57" uniqueCount="47">
  <si>
    <t>Yhteensä</t>
  </si>
  <si>
    <t>Käyttöomaisuuden hankinnat</t>
  </si>
  <si>
    <t>Koneet ja kalusto</t>
  </si>
  <si>
    <t>menot</t>
  </si>
  <si>
    <t>tulot</t>
  </si>
  <si>
    <t>Hallintokunta/Laitos: V-S Aluepelastuslaitos</t>
  </si>
  <si>
    <t>HANKINNAT:</t>
  </si>
  <si>
    <t>NETTO</t>
  </si>
  <si>
    <t>Perustelut: palvelutasopäätös, vpk -sopimukset ja hankintasuunnitelma</t>
  </si>
  <si>
    <t>sammutusautot</t>
  </si>
  <si>
    <t>säiliöautot</t>
  </si>
  <si>
    <t>johtoautot</t>
  </si>
  <si>
    <t>tarkastusautot</t>
  </si>
  <si>
    <t>huoltoautot</t>
  </si>
  <si>
    <t>muu raskas</t>
  </si>
  <si>
    <t>paineilmalaitteet</t>
  </si>
  <si>
    <t>öt- kalustoa</t>
  </si>
  <si>
    <t>A-luokan alus</t>
  </si>
  <si>
    <t>B-luokan alus</t>
  </si>
  <si>
    <t>C-luokan alus</t>
  </si>
  <si>
    <t>D-luokan alus</t>
  </si>
  <si>
    <t>E-luokan alus</t>
  </si>
  <si>
    <t>muu kalusto</t>
  </si>
  <si>
    <t>paineilmakompressori</t>
  </si>
  <si>
    <t>ensikert.kal.</t>
  </si>
  <si>
    <t>pesulinjasto (CBRNE)</t>
  </si>
  <si>
    <t>pesul./kal.</t>
  </si>
  <si>
    <t>virvelaitteet</t>
  </si>
  <si>
    <t>väestöhälyttimet</t>
  </si>
  <si>
    <t>muut myynnit/ tulot</t>
  </si>
  <si>
    <t>säiliösammutusautot</t>
  </si>
  <si>
    <t>uusien autojen kalusto</t>
  </si>
  <si>
    <t>F-luokan aluksen peruspar.</t>
  </si>
  <si>
    <t>TS 2016</t>
  </si>
  <si>
    <t>TS 2017</t>
  </si>
  <si>
    <t>TS 2018</t>
  </si>
  <si>
    <t>muu raskas=kemikaalintorjunta-autot</t>
  </si>
  <si>
    <t>paineilmakompressori Turku</t>
  </si>
  <si>
    <t>sammutusautot T11</t>
  </si>
  <si>
    <t>säiliöautot Pa13 ja Al13</t>
  </si>
  <si>
    <t>vesisukellusauto</t>
  </si>
  <si>
    <t>miehistöautot</t>
  </si>
  <si>
    <t>miehistöautot 4 kpl á 45000 €</t>
  </si>
  <si>
    <t>puomitikasauto</t>
  </si>
  <si>
    <t>TS 2019</t>
  </si>
  <si>
    <t>HALLINTOKUNNAN HANKINTASUUNNITELMA VUOSILLE 2016 – 2019</t>
  </si>
  <si>
    <t>Liite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</si>
</sst>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3" fontId="5" fillId="0" borderId="1" xfId="2" applyNumberFormat="1" applyBorder="1" applyAlignment="1">
      <alignment horizontal="center"/>
    </xf>
    <xf numFmtId="0" fontId="0" fillId="0" borderId="0" xfId="0" applyBorder="1"/>
    <xf numFmtId="0" fontId="5" fillId="0" borderId="7" xfId="0" applyFont="1" applyBorder="1" applyAlignment="1">
      <alignment wrapText="1"/>
    </xf>
    <xf numFmtId="0" fontId="5" fillId="0" borderId="5" xfId="2" applyBorder="1"/>
    <xf numFmtId="0" fontId="5" fillId="0" borderId="7" xfId="2" applyBorder="1"/>
    <xf numFmtId="0" fontId="5" fillId="0" borderId="9" xfId="2" applyBorder="1"/>
    <xf numFmtId="3" fontId="5" fillId="0" borderId="6" xfId="2" applyNumberFormat="1" applyBorder="1" applyAlignment="1">
      <alignment horizontal="center"/>
    </xf>
    <xf numFmtId="3" fontId="2" fillId="0" borderId="3" xfId="0" applyNumberFormat="1" applyFont="1" applyBorder="1" applyAlignment="1">
      <alignment horizontal="right" wrapText="1"/>
    </xf>
    <xf numFmtId="3" fontId="5" fillId="0" borderId="10" xfId="2" applyNumberForma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3" fontId="0" fillId="0" borderId="11" xfId="0" applyNumberFormat="1" applyBorder="1"/>
    <xf numFmtId="3" fontId="5" fillId="0" borderId="12" xfId="2" applyNumberFormat="1" applyBorder="1" applyAlignment="1">
      <alignment horizontal="center"/>
    </xf>
    <xf numFmtId="3" fontId="5" fillId="0" borderId="8" xfId="2" applyNumberFormat="1" applyBorder="1" applyAlignment="1">
      <alignment horizontal="center"/>
    </xf>
    <xf numFmtId="3" fontId="5" fillId="0" borderId="13" xfId="2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3" fontId="4" fillId="0" borderId="11" xfId="0" applyNumberFormat="1" applyFont="1" applyBorder="1"/>
    <xf numFmtId="0" fontId="0" fillId="0" borderId="0" xfId="0" applyFill="1" applyBorder="1"/>
    <xf numFmtId="3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4" fillId="0" borderId="6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4" fillId="0" borderId="10" xfId="2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/>
  </cellXfs>
  <cellStyles count="4">
    <cellStyle name="Euro" xfId="3"/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G2" sqref="G2"/>
    </sheetView>
  </sheetViews>
  <sheetFormatPr defaultRowHeight="12.75"/>
  <cols>
    <col min="1" max="1" width="30.140625" style="1" customWidth="1"/>
    <col min="2" max="3" width="9.140625" style="1" bestFit="1"/>
    <col min="4" max="16384" width="9.140625" style="1"/>
  </cols>
  <sheetData>
    <row r="1" spans="1:9" ht="21.75" customHeight="1">
      <c r="A1" s="41" t="s">
        <v>45</v>
      </c>
      <c r="B1" s="41"/>
      <c r="C1" s="42"/>
      <c r="D1" s="43"/>
      <c r="E1" s="43"/>
      <c r="F1" s="43"/>
      <c r="G1" s="43"/>
    </row>
    <row r="2" spans="1:9" ht="18.75" customHeight="1">
      <c r="A2" s="39" t="s">
        <v>5</v>
      </c>
      <c r="B2" s="39"/>
      <c r="C2" s="39"/>
      <c r="G2" s="1" t="s">
        <v>46</v>
      </c>
    </row>
    <row r="3" spans="1:9" ht="19.5" customHeight="1">
      <c r="A3" s="5" t="s">
        <v>1</v>
      </c>
      <c r="B3" s="40"/>
      <c r="C3" s="40"/>
    </row>
    <row r="4" spans="1:9">
      <c r="A4" s="4"/>
    </row>
    <row r="5" spans="1:9">
      <c r="A5" s="6"/>
      <c r="B5" s="25">
        <v>2016</v>
      </c>
      <c r="C5" s="25">
        <v>2016</v>
      </c>
      <c r="D5" s="25">
        <v>2017</v>
      </c>
      <c r="E5" s="25">
        <v>2017</v>
      </c>
      <c r="F5" s="25">
        <v>2018</v>
      </c>
      <c r="G5" s="25">
        <v>2018</v>
      </c>
      <c r="H5" s="25">
        <v>2019</v>
      </c>
      <c r="I5" s="25">
        <v>2019</v>
      </c>
    </row>
    <row r="6" spans="1:9">
      <c r="A6" s="4" t="s">
        <v>2</v>
      </c>
      <c r="B6" s="26" t="s">
        <v>3</v>
      </c>
      <c r="C6" s="26" t="s">
        <v>4</v>
      </c>
      <c r="D6" s="25" t="s">
        <v>3</v>
      </c>
      <c r="E6" s="25" t="s">
        <v>4</v>
      </c>
      <c r="F6" s="25" t="s">
        <v>3</v>
      </c>
      <c r="G6" s="25" t="s">
        <v>4</v>
      </c>
      <c r="H6" s="25" t="s">
        <v>3</v>
      </c>
      <c r="I6" s="25" t="s">
        <v>4</v>
      </c>
    </row>
    <row r="7" spans="1:9" ht="28.5" customHeight="1" thickBot="1">
      <c r="A7" s="2" t="s">
        <v>8</v>
      </c>
      <c r="B7" s="3"/>
      <c r="C7" s="3"/>
    </row>
    <row r="8" spans="1:9" ht="13.5" thickBot="1">
      <c r="A8" s="28" t="s">
        <v>6</v>
      </c>
      <c r="B8" s="31" t="s">
        <v>33</v>
      </c>
      <c r="C8" s="32" t="s">
        <v>33</v>
      </c>
      <c r="D8" s="23" t="s">
        <v>34</v>
      </c>
      <c r="E8" s="24" t="s">
        <v>34</v>
      </c>
      <c r="F8" s="23" t="s">
        <v>35</v>
      </c>
      <c r="G8" s="24" t="s">
        <v>35</v>
      </c>
      <c r="H8" s="23" t="s">
        <v>44</v>
      </c>
      <c r="I8" s="24" t="s">
        <v>44</v>
      </c>
    </row>
    <row r="9" spans="1:9">
      <c r="A9" s="11" t="s">
        <v>9</v>
      </c>
      <c r="B9" s="33">
        <v>260000</v>
      </c>
      <c r="C9" s="33">
        <v>0</v>
      </c>
      <c r="D9" s="14">
        <v>0</v>
      </c>
      <c r="E9" s="20">
        <v>0</v>
      </c>
      <c r="F9" s="14">
        <v>540000</v>
      </c>
      <c r="G9" s="20">
        <v>0</v>
      </c>
      <c r="H9" s="14">
        <v>540000</v>
      </c>
      <c r="I9" s="20">
        <v>0</v>
      </c>
    </row>
    <row r="10" spans="1:9" s="7" customFormat="1">
      <c r="A10" s="12" t="s">
        <v>10</v>
      </c>
      <c r="B10" s="34">
        <v>460000</v>
      </c>
      <c r="C10" s="34">
        <v>0</v>
      </c>
      <c r="D10" s="8">
        <v>460000</v>
      </c>
      <c r="E10" s="21">
        <v>0</v>
      </c>
      <c r="F10" s="8">
        <v>460000</v>
      </c>
      <c r="G10" s="21">
        <v>0</v>
      </c>
      <c r="H10" s="8">
        <v>460000</v>
      </c>
      <c r="I10" s="21">
        <v>0</v>
      </c>
    </row>
    <row r="11" spans="1:9" s="7" customFormat="1">
      <c r="A11" s="12" t="s">
        <v>30</v>
      </c>
      <c r="B11" s="34">
        <v>0</v>
      </c>
      <c r="C11" s="34">
        <v>0</v>
      </c>
      <c r="D11" s="8">
        <v>540000</v>
      </c>
      <c r="E11" s="21">
        <v>0</v>
      </c>
      <c r="F11" s="8">
        <v>0</v>
      </c>
      <c r="G11" s="21">
        <v>0</v>
      </c>
      <c r="H11" s="8">
        <v>0</v>
      </c>
      <c r="I11" s="21">
        <v>0</v>
      </c>
    </row>
    <row r="12" spans="1:9">
      <c r="A12" s="12" t="s">
        <v>11</v>
      </c>
      <c r="B12" s="34">
        <v>0</v>
      </c>
      <c r="C12" s="34">
        <v>0</v>
      </c>
      <c r="D12" s="8">
        <v>0</v>
      </c>
      <c r="E12" s="21">
        <v>0</v>
      </c>
      <c r="F12" s="8">
        <v>0</v>
      </c>
      <c r="G12" s="21">
        <v>0</v>
      </c>
      <c r="H12" s="8">
        <v>270000</v>
      </c>
      <c r="I12" s="21">
        <v>0</v>
      </c>
    </row>
    <row r="13" spans="1:9" s="9" customFormat="1">
      <c r="A13" s="12" t="s">
        <v>40</v>
      </c>
      <c r="B13" s="34">
        <v>100000</v>
      </c>
      <c r="C13" s="34">
        <v>0</v>
      </c>
      <c r="D13" s="8">
        <v>0</v>
      </c>
      <c r="E13" s="21">
        <v>0</v>
      </c>
      <c r="F13" s="8">
        <v>0</v>
      </c>
      <c r="G13" s="21">
        <v>0</v>
      </c>
      <c r="H13" s="8">
        <v>0</v>
      </c>
      <c r="I13" s="21">
        <v>0</v>
      </c>
    </row>
    <row r="14" spans="1:9">
      <c r="A14" s="12" t="s">
        <v>12</v>
      </c>
      <c r="B14" s="34">
        <v>100000</v>
      </c>
      <c r="C14" s="34">
        <v>0</v>
      </c>
      <c r="D14" s="8">
        <v>170000</v>
      </c>
      <c r="E14" s="21">
        <v>0</v>
      </c>
      <c r="F14" s="8">
        <v>0</v>
      </c>
      <c r="G14" s="21">
        <v>0</v>
      </c>
      <c r="H14" s="8">
        <v>170000</v>
      </c>
      <c r="I14" s="21">
        <v>0</v>
      </c>
    </row>
    <row r="15" spans="1:9" s="9" customFormat="1">
      <c r="A15" s="12" t="s">
        <v>41</v>
      </c>
      <c r="B15" s="34">
        <v>180000</v>
      </c>
      <c r="C15" s="34">
        <v>0</v>
      </c>
      <c r="D15" s="8">
        <v>0</v>
      </c>
      <c r="E15" s="21">
        <v>0</v>
      </c>
      <c r="F15" s="8">
        <v>180000</v>
      </c>
      <c r="G15" s="21">
        <v>0</v>
      </c>
      <c r="H15" s="8">
        <v>0</v>
      </c>
      <c r="I15" s="21">
        <v>0</v>
      </c>
    </row>
    <row r="16" spans="1:9" s="9" customFormat="1">
      <c r="A16" s="12" t="s">
        <v>43</v>
      </c>
      <c r="B16" s="34">
        <v>0</v>
      </c>
      <c r="C16" s="34">
        <v>0</v>
      </c>
      <c r="D16" s="8">
        <v>270000</v>
      </c>
      <c r="E16" s="21">
        <v>0</v>
      </c>
      <c r="F16" s="8">
        <v>270000</v>
      </c>
      <c r="G16" s="21">
        <v>0</v>
      </c>
      <c r="H16" s="8">
        <v>0</v>
      </c>
      <c r="I16" s="21">
        <v>0</v>
      </c>
    </row>
    <row r="17" spans="1:9">
      <c r="A17" s="12" t="s">
        <v>13</v>
      </c>
      <c r="B17" s="34">
        <v>0</v>
      </c>
      <c r="C17" s="34">
        <v>0</v>
      </c>
      <c r="D17" s="8">
        <v>0</v>
      </c>
      <c r="E17" s="21">
        <v>0</v>
      </c>
      <c r="F17" s="8">
        <v>0</v>
      </c>
      <c r="G17" s="21">
        <v>0</v>
      </c>
      <c r="H17" s="8">
        <v>0</v>
      </c>
      <c r="I17" s="21">
        <v>0</v>
      </c>
    </row>
    <row r="18" spans="1:9">
      <c r="A18" s="12" t="s">
        <v>14</v>
      </c>
      <c r="B18" s="34">
        <v>210000</v>
      </c>
      <c r="C18" s="34">
        <v>0</v>
      </c>
      <c r="D18" s="8">
        <v>0</v>
      </c>
      <c r="E18" s="21">
        <v>0</v>
      </c>
      <c r="F18" s="8">
        <v>0</v>
      </c>
      <c r="G18" s="21">
        <v>0</v>
      </c>
      <c r="H18" s="8">
        <v>0</v>
      </c>
      <c r="I18" s="21">
        <v>0</v>
      </c>
    </row>
    <row r="19" spans="1:9" s="9" customFormat="1">
      <c r="A19" s="12" t="s">
        <v>31</v>
      </c>
      <c r="B19" s="34">
        <v>100000</v>
      </c>
      <c r="C19" s="34">
        <v>0</v>
      </c>
      <c r="D19" s="8">
        <v>100000</v>
      </c>
      <c r="E19" s="21">
        <v>0</v>
      </c>
      <c r="F19" s="8">
        <v>100000</v>
      </c>
      <c r="G19" s="21">
        <v>0</v>
      </c>
      <c r="H19" s="8">
        <v>100000</v>
      </c>
      <c r="I19" s="21">
        <v>0</v>
      </c>
    </row>
    <row r="20" spans="1:9">
      <c r="A20" s="12" t="s">
        <v>15</v>
      </c>
      <c r="B20" s="34">
        <v>60000</v>
      </c>
      <c r="C20" s="34">
        <v>0</v>
      </c>
      <c r="D20" s="8">
        <v>60000</v>
      </c>
      <c r="E20" s="21">
        <v>0</v>
      </c>
      <c r="F20" s="8">
        <v>60000</v>
      </c>
      <c r="G20" s="21">
        <v>0</v>
      </c>
      <c r="H20" s="8">
        <v>60000</v>
      </c>
      <c r="I20" s="21">
        <v>0</v>
      </c>
    </row>
    <row r="21" spans="1:9">
      <c r="A21" s="12" t="s">
        <v>16</v>
      </c>
      <c r="B21" s="34">
        <v>100000</v>
      </c>
      <c r="C21" s="34">
        <v>100000</v>
      </c>
      <c r="D21" s="8">
        <v>100000</v>
      </c>
      <c r="E21" s="21">
        <v>100000</v>
      </c>
      <c r="F21" s="8">
        <v>100000</v>
      </c>
      <c r="G21" s="21">
        <v>100000</v>
      </c>
      <c r="H21" s="8">
        <v>100000</v>
      </c>
      <c r="I21" s="21">
        <v>100000</v>
      </c>
    </row>
    <row r="22" spans="1:9">
      <c r="A22" s="12" t="s">
        <v>17</v>
      </c>
      <c r="B22" s="34">
        <v>0</v>
      </c>
      <c r="C22" s="34">
        <v>0</v>
      </c>
      <c r="D22" s="8">
        <v>0</v>
      </c>
      <c r="E22" s="21">
        <v>0</v>
      </c>
      <c r="F22" s="8">
        <v>0</v>
      </c>
      <c r="G22" s="21">
        <v>0</v>
      </c>
      <c r="H22" s="8">
        <v>0</v>
      </c>
      <c r="I22" s="21">
        <v>0</v>
      </c>
    </row>
    <row r="23" spans="1:9">
      <c r="A23" s="12" t="s">
        <v>18</v>
      </c>
      <c r="B23" s="34">
        <v>0</v>
      </c>
      <c r="C23" s="34">
        <v>0</v>
      </c>
      <c r="D23" s="8">
        <v>0</v>
      </c>
      <c r="E23" s="21">
        <v>0</v>
      </c>
      <c r="F23" s="8">
        <v>0</v>
      </c>
      <c r="G23" s="21">
        <v>0</v>
      </c>
      <c r="H23" s="8">
        <v>0</v>
      </c>
      <c r="I23" s="21">
        <v>0</v>
      </c>
    </row>
    <row r="24" spans="1:9">
      <c r="A24" s="12" t="s">
        <v>19</v>
      </c>
      <c r="B24" s="35">
        <v>0</v>
      </c>
      <c r="C24" s="35">
        <v>0</v>
      </c>
      <c r="D24" s="8">
        <v>0</v>
      </c>
      <c r="E24" s="21">
        <v>0</v>
      </c>
      <c r="F24" s="8">
        <v>220000</v>
      </c>
      <c r="G24" s="21">
        <v>154000</v>
      </c>
      <c r="H24" s="8">
        <v>220000</v>
      </c>
      <c r="I24" s="21">
        <v>154000</v>
      </c>
    </row>
    <row r="25" spans="1:9">
      <c r="A25" s="12" t="s">
        <v>20</v>
      </c>
      <c r="B25" s="35">
        <v>355000</v>
      </c>
      <c r="C25" s="35">
        <v>284000</v>
      </c>
      <c r="D25" s="8">
        <v>0</v>
      </c>
      <c r="E25" s="21">
        <v>0</v>
      </c>
      <c r="F25" s="8">
        <v>0</v>
      </c>
      <c r="G25" s="21">
        <v>0</v>
      </c>
      <c r="H25" s="8">
        <v>0</v>
      </c>
      <c r="I25" s="21">
        <v>0</v>
      </c>
    </row>
    <row r="26" spans="1:9">
      <c r="A26" s="12" t="s">
        <v>21</v>
      </c>
      <c r="B26" s="35">
        <v>0</v>
      </c>
      <c r="C26" s="35">
        <v>0</v>
      </c>
      <c r="D26" s="8">
        <v>520000</v>
      </c>
      <c r="E26" s="21">
        <v>468000</v>
      </c>
      <c r="F26" s="8">
        <v>0</v>
      </c>
      <c r="G26" s="21">
        <v>0</v>
      </c>
      <c r="H26" s="8">
        <v>0</v>
      </c>
      <c r="I26" s="21">
        <v>0</v>
      </c>
    </row>
    <row r="27" spans="1:9">
      <c r="A27" s="12" t="s">
        <v>32</v>
      </c>
      <c r="B27" s="35">
        <v>0</v>
      </c>
      <c r="C27" s="35">
        <v>0</v>
      </c>
      <c r="D27" s="8">
        <v>402000</v>
      </c>
      <c r="E27" s="21">
        <v>382000</v>
      </c>
      <c r="F27" s="8">
        <v>0</v>
      </c>
      <c r="G27" s="21">
        <v>0</v>
      </c>
      <c r="H27" s="8">
        <v>0</v>
      </c>
      <c r="I27" s="21">
        <v>0</v>
      </c>
    </row>
    <row r="28" spans="1:9">
      <c r="A28" s="10" t="s">
        <v>22</v>
      </c>
      <c r="B28" s="34">
        <v>78000</v>
      </c>
      <c r="C28" s="34">
        <v>0</v>
      </c>
      <c r="D28" s="8">
        <v>39000</v>
      </c>
      <c r="E28" s="21">
        <v>0</v>
      </c>
      <c r="F28" s="8">
        <v>35000</v>
      </c>
      <c r="G28" s="21">
        <v>0</v>
      </c>
      <c r="H28" s="8">
        <v>45000</v>
      </c>
      <c r="I28" s="21">
        <v>0</v>
      </c>
    </row>
    <row r="29" spans="1:9">
      <c r="A29" s="10" t="s">
        <v>23</v>
      </c>
      <c r="B29" s="34">
        <v>30000</v>
      </c>
      <c r="C29" s="34">
        <v>0</v>
      </c>
      <c r="D29" s="8">
        <v>0</v>
      </c>
      <c r="E29" s="21">
        <v>0</v>
      </c>
      <c r="F29" s="8">
        <v>0</v>
      </c>
      <c r="G29" s="21">
        <v>0</v>
      </c>
      <c r="H29" s="8">
        <v>0</v>
      </c>
      <c r="I29" s="21">
        <v>0</v>
      </c>
    </row>
    <row r="30" spans="1:9">
      <c r="A30" s="10" t="s">
        <v>24</v>
      </c>
      <c r="B30" s="34">
        <v>0</v>
      </c>
      <c r="C30" s="34">
        <v>0</v>
      </c>
      <c r="D30" s="8">
        <v>0</v>
      </c>
      <c r="E30" s="21">
        <v>0</v>
      </c>
      <c r="F30" s="8">
        <v>0</v>
      </c>
      <c r="G30" s="21">
        <v>0</v>
      </c>
      <c r="H30" s="8">
        <v>0</v>
      </c>
      <c r="I30" s="21">
        <v>0</v>
      </c>
    </row>
    <row r="31" spans="1:9">
      <c r="A31" s="10" t="s">
        <v>25</v>
      </c>
      <c r="B31" s="34">
        <v>0</v>
      </c>
      <c r="C31" s="34">
        <v>0</v>
      </c>
      <c r="D31" s="8">
        <v>0</v>
      </c>
      <c r="E31" s="21">
        <v>0</v>
      </c>
      <c r="F31" s="8">
        <v>0</v>
      </c>
      <c r="G31" s="21">
        <v>0</v>
      </c>
      <c r="H31" s="8">
        <v>0</v>
      </c>
      <c r="I31" s="21">
        <v>0</v>
      </c>
    </row>
    <row r="32" spans="1:9">
      <c r="A32" s="12" t="s">
        <v>26</v>
      </c>
      <c r="B32" s="34">
        <v>0</v>
      </c>
      <c r="C32" s="34">
        <v>0</v>
      </c>
      <c r="D32" s="8">
        <v>0</v>
      </c>
      <c r="E32" s="21">
        <v>0</v>
      </c>
      <c r="F32" s="8">
        <v>0</v>
      </c>
      <c r="G32" s="21">
        <v>0</v>
      </c>
      <c r="H32" s="8">
        <v>0</v>
      </c>
      <c r="I32" s="21">
        <v>0</v>
      </c>
    </row>
    <row r="33" spans="1:12">
      <c r="A33" s="12" t="s">
        <v>27</v>
      </c>
      <c r="B33" s="34">
        <v>40000</v>
      </c>
      <c r="C33" s="34">
        <v>0</v>
      </c>
      <c r="D33" s="8">
        <v>40000</v>
      </c>
      <c r="E33" s="21">
        <v>0</v>
      </c>
      <c r="F33" s="8">
        <v>40000</v>
      </c>
      <c r="G33" s="21">
        <v>0</v>
      </c>
      <c r="H33" s="8">
        <v>40000</v>
      </c>
      <c r="I33" s="21">
        <v>0</v>
      </c>
    </row>
    <row r="34" spans="1:12" s="9" customFormat="1">
      <c r="A34" s="12" t="s">
        <v>28</v>
      </c>
      <c r="B34" s="34">
        <v>33300</v>
      </c>
      <c r="C34" s="34">
        <v>13320</v>
      </c>
      <c r="D34" s="8">
        <v>33300</v>
      </c>
      <c r="E34" s="21">
        <v>13320</v>
      </c>
      <c r="F34" s="8">
        <v>33300</v>
      </c>
      <c r="G34" s="21">
        <v>13320</v>
      </c>
      <c r="H34" s="8">
        <v>33300</v>
      </c>
      <c r="I34" s="21">
        <v>13320</v>
      </c>
    </row>
    <row r="35" spans="1:12" s="9" customFormat="1" ht="13.5" thickBot="1">
      <c r="A35" s="13" t="s">
        <v>29</v>
      </c>
      <c r="B35" s="36">
        <v>0</v>
      </c>
      <c r="C35" s="36">
        <v>108980</v>
      </c>
      <c r="D35" s="16">
        <v>0</v>
      </c>
      <c r="E35" s="22">
        <v>170980</v>
      </c>
      <c r="F35" s="16">
        <v>0</v>
      </c>
      <c r="G35" s="22">
        <v>170980</v>
      </c>
      <c r="H35" s="16">
        <v>0</v>
      </c>
      <c r="I35" s="22">
        <v>170980</v>
      </c>
    </row>
    <row r="36" spans="1:12" ht="13.5" thickBot="1">
      <c r="A36" s="28" t="s">
        <v>0</v>
      </c>
      <c r="B36" s="37">
        <f t="shared" ref="B36:E36" si="0">SUM(B8:B35)</f>
        <v>2106300</v>
      </c>
      <c r="C36" s="37">
        <f t="shared" si="0"/>
        <v>506300</v>
      </c>
      <c r="D36" s="15">
        <f t="shared" si="0"/>
        <v>2734300</v>
      </c>
      <c r="E36" s="27">
        <f t="shared" si="0"/>
        <v>1134300</v>
      </c>
      <c r="F36" s="15">
        <f t="shared" ref="F36" si="1">SUM(F8:F35)</f>
        <v>2038300</v>
      </c>
      <c r="G36" s="27">
        <f t="shared" ref="G36:H36" si="2">SUM(G8:G35)</f>
        <v>438300</v>
      </c>
      <c r="H36" s="15">
        <f t="shared" si="2"/>
        <v>2038300</v>
      </c>
      <c r="I36" s="27">
        <f t="shared" ref="I36" si="3">SUM(I8:I35)</f>
        <v>438300</v>
      </c>
    </row>
    <row r="37" spans="1:12" ht="13.5" thickBot="1">
      <c r="A37" s="17" t="s">
        <v>7</v>
      </c>
      <c r="B37" s="17"/>
      <c r="C37" s="29">
        <f>B36-C36</f>
        <v>1600000</v>
      </c>
      <c r="D37" s="18"/>
      <c r="E37" s="19">
        <f>D36-E36</f>
        <v>1600000</v>
      </c>
      <c r="F37" s="18"/>
      <c r="G37" s="19">
        <f>F36-G36</f>
        <v>1600000</v>
      </c>
      <c r="H37" s="18"/>
      <c r="I37" s="19">
        <f>H36-I36</f>
        <v>1600000</v>
      </c>
    </row>
    <row r="38" spans="1:12" ht="13.5" thickTop="1"/>
    <row r="39" spans="1:12">
      <c r="A39" s="38">
        <v>2016</v>
      </c>
    </row>
    <row r="40" spans="1:12">
      <c r="A40" s="30" t="s">
        <v>38</v>
      </c>
    </row>
    <row r="41" spans="1:12">
      <c r="A41" s="30" t="s">
        <v>39</v>
      </c>
    </row>
    <row r="42" spans="1:12">
      <c r="A42" s="30" t="s">
        <v>36</v>
      </c>
    </row>
    <row r="43" spans="1:12">
      <c r="A43" s="30" t="s">
        <v>37</v>
      </c>
      <c r="L43" s="9"/>
    </row>
    <row r="44" spans="1:12">
      <c r="A44" s="30" t="s">
        <v>42</v>
      </c>
    </row>
  </sheetData>
  <mergeCells count="3">
    <mergeCell ref="A2:C2"/>
    <mergeCell ref="B3:C3"/>
    <mergeCell ref="A1:G1"/>
  </mergeCells>
  <phoneticPr fontId="3" type="noConversion"/>
  <printOptions gridLines="1"/>
  <pageMargins left="0.39370078740157483" right="0" top="0.98425196850393704" bottom="0.98425196850393704" header="0.51181102362204722" footer="0.51181102362204722"/>
  <pageSetup paperSize="9" orientation="landscape" r:id="rId1"/>
  <headerFooter alignWithMargins="0">
    <oddHeader>&amp;R&amp;"Arial,Lihavoitu"Liite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Ko</vt:lpstr>
      <vt:lpstr>Ko!OLE_LINK1</vt:lpstr>
      <vt:lpstr>Ko!Tulostusalue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Fossi</dc:creator>
  <cp:lastModifiedBy>Rinne Sari</cp:lastModifiedBy>
  <cp:lastPrinted>2015-08-14T05:56:57Z</cp:lastPrinted>
  <dcterms:created xsi:type="dcterms:W3CDTF">2011-05-30T11:47:50Z</dcterms:created>
  <dcterms:modified xsi:type="dcterms:W3CDTF">2015-09-08T07:38:30Z</dcterms:modified>
</cp:coreProperties>
</file>