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1640"/>
  </bookViews>
  <sheets>
    <sheet name="Lisäykset" sheetId="1" r:id="rId1"/>
  </sheets>
  <calcPr calcId="145621"/>
</workbook>
</file>

<file path=xl/calcChain.xml><?xml version="1.0" encoding="utf-8"?>
<calcChain xmlns="http://schemas.openxmlformats.org/spreadsheetml/2006/main">
  <c r="O24" i="1" l="1"/>
  <c r="J33" i="1"/>
  <c r="F33" i="1"/>
  <c r="L16" i="1" l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G33" i="1"/>
  <c r="K33" i="1"/>
  <c r="E33" i="1"/>
  <c r="I33" i="1"/>
  <c r="D33" i="1"/>
  <c r="H33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L33" i="1" l="1"/>
  <c r="M33" i="1"/>
  <c r="N33" i="1"/>
  <c r="O33" i="1"/>
</calcChain>
</file>

<file path=xl/comments1.xml><?xml version="1.0" encoding="utf-8"?>
<comments xmlns="http://schemas.openxmlformats.org/spreadsheetml/2006/main">
  <authors>
    <author>Leppäranta Olavi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Hallinnon palveluyksikköön uusi / muutettu vakanssi avustamaan hallintopäällikköä yleis- ja henkilöstöhallinnon valmisteu- ja suunnittelutehtävissä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Valvonnan palveluyksikön erhe- ja valvontamaksujen valmisteluun sekä omavalvontajärjestelmän asiakirjojen käsittelyyn 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Valvonnan palveluyksikön erhe- ja valvontamaksujen valmisteluun sekä omavalvontajärjestelmän asiakirjojen käsittelyyn 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Virka, vapautuu eläkkeelle siirtymisen johdosta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 vapautunut toimintasäännön muutoksen seurauksena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 vapautunut toimintasäännön muutoksen seurauksena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 vapautunut toimintasäännön muutoksen seurauksena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 vapautunut toimintasäännön muutoksen seurauksena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Leppäranta Olavi:</t>
        </r>
        <r>
          <rPr>
            <sz val="8"/>
            <color indexed="81"/>
            <rFont val="Tahoma"/>
            <family val="2"/>
          </rPr>
          <t xml:space="preserve">
Virka vapautunut toimintasäännön muutoksen seurauksena</t>
        </r>
      </text>
    </comment>
  </commentList>
</comments>
</file>

<file path=xl/sharedStrings.xml><?xml version="1.0" encoding="utf-8"?>
<sst xmlns="http://schemas.openxmlformats.org/spreadsheetml/2006/main" count="65" uniqueCount="46">
  <si>
    <t>Suora vaikutus vuositasolla</t>
  </si>
  <si>
    <t>Välillinen vaikutus vuositasolla</t>
  </si>
  <si>
    <t>Yhteensä vuositasolla</t>
  </si>
  <si>
    <t xml:space="preserve"> -/+ htv</t>
  </si>
  <si>
    <t>Nimike</t>
  </si>
  <si>
    <t>Perusyksikkö</t>
  </si>
  <si>
    <t>Yhteensä</t>
  </si>
  <si>
    <t>Selitykset:</t>
  </si>
  <si>
    <t>Työvoiman käyttöä koskeva suunnitelma 2013</t>
  </si>
  <si>
    <t>Perustettavaksi ja lakkautettavaksi esitetävät virat ja toimet</t>
  </si>
  <si>
    <t>Lisäselvitys</t>
  </si>
  <si>
    <t>Lakkautettavaksi esitettävät virat/toimet</t>
  </si>
  <si>
    <t>Suora vaikutus v. 2013</t>
  </si>
  <si>
    <t>Välillinen vaikutus v. 2013</t>
  </si>
  <si>
    <t>Yhteensä v. 2013</t>
  </si>
  <si>
    <t>-/+ €</t>
  </si>
  <si>
    <t>uuden toiminnon käynnistämisestä, lisääntyneestä palvelutarpeesta tms.</t>
  </si>
  <si>
    <t>Lakkautettavaksi esitettävien osalta kirjataan lisäselvityksiin esim. se perustuuko lakkauttaminen vakanssihoitajan eläköitymiseen, toiminnan ulkoistamiseen tms."</t>
  </si>
  <si>
    <t>Suunnitelmien lisäksi toimenpiteiden toteuttaminen edellyttää johto/toimintasäännössä määritellyn toimielimen/viranhaltijan päätöstä</t>
  </si>
  <si>
    <t>Virkojen ja toimien perustamisen osalta päätösvalta on kaupunginhallituksen hallintojaostolla, ellei johtosäännössä ole asian osalta jotain muuta määrätty.</t>
  </si>
  <si>
    <t>Uusien virkojen ja toimien perustamisesitysten osalta on jo suunnitteluvaiheessa huomioitava, että niiden peruastaminen ei voi olla peruste tulevien talousarviovuosien budjettikasvulle</t>
  </si>
  <si>
    <t>Suora vaikutus htv=vaikutus työvoiman käytöön v. 2013 aikana ja vuositasolla</t>
  </si>
  <si>
    <t>Suora vaikutus euroa=toimenpiteen henkilöstömenoja lisäävä vaikutus v. 2013 ja vuositasolla</t>
  </si>
  <si>
    <t xml:space="preserve">Välillinen vaikutus htv=huomioidaan työvoiman käytön muutos esim. toisessa virastossa (esim. jos joku käytössä ollut virka/toimi lakkautetaan) </t>
  </si>
  <si>
    <t>Välillinen vaikutus euroa=huomiodaan kustannusten muutos muualla (esim.henkilöstökulujen muutos toisissa virastossa tai muutos viraston muissa kustannuksissa)</t>
  </si>
  <si>
    <t>Lisäselvitys kohtaan kirjataan perustettavavaksi esitettävistä viroista lyhyet perustelut viran/toimen tarpeesta. Esim. onko kyse on määräaikaisen henkilöstön vakinaistamisesta,</t>
  </si>
  <si>
    <t>Hallintosihteeri</t>
  </si>
  <si>
    <t>122000 hallinnon palveluyksikkö</t>
  </si>
  <si>
    <t>Lakkautetaan toimistosihteerin virka</t>
  </si>
  <si>
    <t>Toimistosihteeri</t>
  </si>
  <si>
    <r>
      <t xml:space="preserve">Virasto </t>
    </r>
    <r>
      <rPr>
        <b/>
        <sz val="12"/>
        <rFont val="Arial"/>
        <family val="2"/>
      </rPr>
      <t>Varsinais-Suomen aluepelastuslaitos</t>
    </r>
  </si>
  <si>
    <t>Aluepalopäällikkö</t>
  </si>
  <si>
    <t>Valmiussuunnittelija</t>
  </si>
  <si>
    <t>Perustettavaksi esitettävät uudet virat/toimet</t>
  </si>
  <si>
    <t>Toimistonhoitaja</t>
  </si>
  <si>
    <t>aiheuttamat muutostarpeet</t>
  </si>
  <si>
    <t>Tilalle kehittämispäällikön virka</t>
  </si>
  <si>
    <t>Tilalle henkilöstöpäällikön virka</t>
  </si>
  <si>
    <t>Tilalle turvallisuuspäällikön virka</t>
  </si>
  <si>
    <t>Tilalle valmiuspäällikön virka</t>
  </si>
  <si>
    <t>Palkkamenot katetaan</t>
  </si>
  <si>
    <t>valvontamaksuille</t>
  </si>
  <si>
    <t>Avoin (Loimaa) /toimintasäännön muutos</t>
  </si>
  <si>
    <t>Lisäksi toimintasäännön muutoksen mahdollisesti</t>
  </si>
  <si>
    <t>Tilalle hallintosihteerin virka, kts yllä</t>
  </si>
  <si>
    <t>Liite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</si>
</sst>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 applyAlignment="1"/>
    <xf numFmtId="0" fontId="0" fillId="0" borderId="1" xfId="0" applyBorder="1"/>
    <xf numFmtId="1" fontId="0" fillId="0" borderId="0" xfId="0" applyNumberFormat="1" applyBorder="1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5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49" fontId="4" fillId="0" borderId="1" xfId="0" applyNumberFormat="1" applyFont="1" applyFill="1" applyBorder="1"/>
    <xf numFmtId="1" fontId="4" fillId="0" borderId="1" xfId="0" applyNumberFormat="1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zoomScaleNormal="100" workbookViewId="0">
      <selection activeCell="F4" sqref="F4"/>
    </sheetView>
  </sheetViews>
  <sheetFormatPr defaultRowHeight="12.75"/>
  <cols>
    <col min="1" max="1" width="2" customWidth="1"/>
    <col min="2" max="2" width="35.7109375" customWidth="1"/>
    <col min="3" max="3" width="33.7109375" bestFit="1" customWidth="1"/>
    <col min="4" max="6" width="8.7109375" customWidth="1"/>
    <col min="7" max="7" width="9.5703125" bestFit="1" customWidth="1"/>
    <col min="8" max="15" width="8.7109375" customWidth="1"/>
    <col min="16" max="16" width="6.85546875" customWidth="1"/>
    <col min="17" max="17" width="38.7109375" customWidth="1"/>
  </cols>
  <sheetData>
    <row r="1" spans="1:17" ht="20.25" customHeight="1">
      <c r="B1" s="1"/>
      <c r="Q1" s="13" t="s">
        <v>45</v>
      </c>
    </row>
    <row r="3" spans="1:17" ht="15.75" customHeight="1">
      <c r="B3" s="8" t="s">
        <v>8</v>
      </c>
      <c r="C3" s="9"/>
    </row>
    <row r="4" spans="1:17" ht="15.75" customHeight="1">
      <c r="B4" s="8" t="s">
        <v>9</v>
      </c>
      <c r="C4" s="9"/>
    </row>
    <row r="5" spans="1:17" ht="15.75">
      <c r="B5" s="7" t="s">
        <v>30</v>
      </c>
    </row>
    <row r="6" spans="1:17">
      <c r="A6" s="3"/>
      <c r="B6" s="3"/>
      <c r="C6" s="3"/>
      <c r="D6" s="3"/>
    </row>
    <row r="7" spans="1:17">
      <c r="A7" s="3"/>
      <c r="B7" s="3"/>
      <c r="C7" s="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7.95" customHeight="1">
      <c r="B8" s="4"/>
      <c r="C8" s="4"/>
      <c r="D8" s="26" t="s">
        <v>12</v>
      </c>
      <c r="E8" s="27"/>
      <c r="F8" s="26" t="s">
        <v>0</v>
      </c>
      <c r="G8" s="27"/>
      <c r="H8" s="26" t="s">
        <v>13</v>
      </c>
      <c r="I8" s="27"/>
      <c r="J8" s="26" t="s">
        <v>1</v>
      </c>
      <c r="K8" s="27"/>
      <c r="L8" s="26" t="s">
        <v>14</v>
      </c>
      <c r="M8" s="27"/>
      <c r="N8" s="26" t="s">
        <v>2</v>
      </c>
      <c r="O8" s="27"/>
      <c r="P8" s="22"/>
      <c r="Q8" s="23"/>
    </row>
    <row r="9" spans="1:17" ht="27.75" customHeight="1">
      <c r="B9" s="4"/>
      <c r="C9" s="4"/>
      <c r="D9" s="12" t="s">
        <v>3</v>
      </c>
      <c r="E9" s="12" t="s">
        <v>15</v>
      </c>
      <c r="F9" s="12" t="s">
        <v>3</v>
      </c>
      <c r="G9" s="12" t="s">
        <v>15</v>
      </c>
      <c r="H9" s="12" t="s">
        <v>3</v>
      </c>
      <c r="I9" s="12" t="s">
        <v>15</v>
      </c>
      <c r="J9" s="12" t="s">
        <v>3</v>
      </c>
      <c r="K9" s="12" t="s">
        <v>15</v>
      </c>
      <c r="L9" s="12" t="s">
        <v>3</v>
      </c>
      <c r="M9" s="12" t="s">
        <v>15</v>
      </c>
      <c r="N9" s="12" t="s">
        <v>3</v>
      </c>
      <c r="O9" s="12" t="s">
        <v>15</v>
      </c>
      <c r="P9" s="22" t="s">
        <v>10</v>
      </c>
      <c r="Q9" s="23"/>
    </row>
    <row r="10" spans="1:17" ht="15.75" customHeight="1">
      <c r="B10" s="20" t="s">
        <v>33</v>
      </c>
      <c r="C10" s="21"/>
      <c r="D10" s="11"/>
      <c r="E10" s="11"/>
      <c r="F10" s="11"/>
      <c r="G10" s="11"/>
      <c r="H10" s="11"/>
      <c r="I10" s="11"/>
      <c r="J10" s="11"/>
      <c r="K10" s="11"/>
      <c r="L10" s="11">
        <f t="shared" ref="L10:L15" si="0">SUM(D10,H10)</f>
        <v>0</v>
      </c>
      <c r="M10" s="14">
        <f t="shared" ref="M10:M15" si="1">SUM(E10,I10)</f>
        <v>0</v>
      </c>
      <c r="N10" s="15">
        <f t="shared" ref="N10:N15" si="2">SUM(F10,J10)</f>
        <v>0</v>
      </c>
      <c r="O10" s="15">
        <f t="shared" ref="O10:O15" si="3">SUM(G10,K10)</f>
        <v>0</v>
      </c>
      <c r="P10" s="18"/>
      <c r="Q10" s="19"/>
    </row>
    <row r="11" spans="1:17" ht="15.75">
      <c r="B11" s="10" t="s">
        <v>4</v>
      </c>
      <c r="C11" s="10" t="s">
        <v>5</v>
      </c>
      <c r="D11" s="11"/>
      <c r="E11" s="11"/>
      <c r="F11" s="11"/>
      <c r="G11" s="11"/>
      <c r="H11" s="11"/>
      <c r="I11" s="11"/>
      <c r="J11" s="11"/>
      <c r="K11" s="11"/>
      <c r="L11" s="11">
        <f t="shared" si="0"/>
        <v>0</v>
      </c>
      <c r="M11" s="14">
        <f t="shared" si="1"/>
        <v>0</v>
      </c>
      <c r="N11" s="15">
        <f t="shared" si="2"/>
        <v>0</v>
      </c>
      <c r="O11" s="15">
        <f t="shared" si="3"/>
        <v>0</v>
      </c>
      <c r="P11" s="18"/>
      <c r="Q11" s="19"/>
    </row>
    <row r="12" spans="1:17" ht="15.75">
      <c r="B12" s="11" t="s">
        <v>26</v>
      </c>
      <c r="C12" s="11" t="s">
        <v>27</v>
      </c>
      <c r="D12" s="11">
        <v>0</v>
      </c>
      <c r="E12" s="14"/>
      <c r="F12" s="11">
        <v>1</v>
      </c>
      <c r="G12" s="14">
        <v>43375</v>
      </c>
      <c r="H12" s="11">
        <v>0</v>
      </c>
      <c r="I12" s="11"/>
      <c r="J12" s="11">
        <v>-1</v>
      </c>
      <c r="K12" s="11">
        <v>-35833</v>
      </c>
      <c r="L12" s="11">
        <f t="shared" si="0"/>
        <v>0</v>
      </c>
      <c r="M12" s="14">
        <f t="shared" si="1"/>
        <v>0</v>
      </c>
      <c r="N12" s="15">
        <f t="shared" si="2"/>
        <v>0</v>
      </c>
      <c r="O12" s="15">
        <f t="shared" si="3"/>
        <v>7542</v>
      </c>
      <c r="P12" s="18" t="s">
        <v>28</v>
      </c>
      <c r="Q12" s="19"/>
    </row>
    <row r="13" spans="1:17" ht="15.75">
      <c r="B13" s="11" t="s">
        <v>34</v>
      </c>
      <c r="C13" s="11" t="s">
        <v>27</v>
      </c>
      <c r="D13" s="11"/>
      <c r="E13" s="11"/>
      <c r="F13" s="11">
        <v>1</v>
      </c>
      <c r="G13" s="11">
        <v>35833</v>
      </c>
      <c r="H13" s="11"/>
      <c r="I13" s="11"/>
      <c r="J13" s="11"/>
      <c r="K13" s="11"/>
      <c r="L13" s="11">
        <f t="shared" si="0"/>
        <v>0</v>
      </c>
      <c r="M13" s="14">
        <f t="shared" si="1"/>
        <v>0</v>
      </c>
      <c r="N13" s="15">
        <f t="shared" si="2"/>
        <v>1</v>
      </c>
      <c r="O13" s="15">
        <f t="shared" si="3"/>
        <v>35833</v>
      </c>
      <c r="P13" s="18" t="s">
        <v>40</v>
      </c>
      <c r="Q13" s="19"/>
    </row>
    <row r="14" spans="1:17" ht="15.75">
      <c r="B14" s="11" t="s">
        <v>34</v>
      </c>
      <c r="C14" s="11" t="s">
        <v>27</v>
      </c>
      <c r="D14" s="11"/>
      <c r="E14" s="11"/>
      <c r="F14" s="11">
        <v>1</v>
      </c>
      <c r="G14" s="11">
        <v>35833</v>
      </c>
      <c r="H14" s="11"/>
      <c r="I14" s="11"/>
      <c r="J14" s="11"/>
      <c r="K14" s="11"/>
      <c r="L14" s="11">
        <f t="shared" si="0"/>
        <v>0</v>
      </c>
      <c r="M14" s="14">
        <f t="shared" si="1"/>
        <v>0</v>
      </c>
      <c r="N14" s="15">
        <f t="shared" si="2"/>
        <v>1</v>
      </c>
      <c r="O14" s="15">
        <f t="shared" si="3"/>
        <v>35833</v>
      </c>
      <c r="P14" s="18" t="s">
        <v>41</v>
      </c>
      <c r="Q14" s="19"/>
    </row>
    <row r="15" spans="1:17" ht="15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>
        <f t="shared" si="0"/>
        <v>0</v>
      </c>
      <c r="M15" s="14">
        <f t="shared" si="1"/>
        <v>0</v>
      </c>
      <c r="N15" s="15">
        <f t="shared" si="2"/>
        <v>0</v>
      </c>
      <c r="O15" s="15">
        <f t="shared" si="3"/>
        <v>0</v>
      </c>
      <c r="P15" s="18"/>
      <c r="Q15" s="19"/>
    </row>
    <row r="16" spans="1:17" ht="15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ref="L16:L32" si="4">SUM(D16,H16)</f>
        <v>0</v>
      </c>
      <c r="M16" s="14">
        <f t="shared" ref="M16:M32" si="5">SUM(E16,I16)</f>
        <v>0</v>
      </c>
      <c r="N16" s="15">
        <f t="shared" ref="N16:N32" si="6">SUM(F16,J16)</f>
        <v>0</v>
      </c>
      <c r="O16" s="15">
        <f t="shared" ref="O16:O32" si="7">SUM(G16,K16)</f>
        <v>0</v>
      </c>
      <c r="P16" s="18"/>
      <c r="Q16" s="19"/>
    </row>
    <row r="17" spans="2:1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4"/>
        <v>0</v>
      </c>
      <c r="M17" s="14">
        <f t="shared" si="5"/>
        <v>0</v>
      </c>
      <c r="N17" s="15">
        <f t="shared" si="6"/>
        <v>0</v>
      </c>
      <c r="O17" s="15">
        <f t="shared" si="7"/>
        <v>0</v>
      </c>
      <c r="P17" s="18"/>
      <c r="Q17" s="19"/>
    </row>
    <row r="18" spans="2:17" ht="15.75">
      <c r="B18" s="11"/>
      <c r="C18" s="11"/>
      <c r="D18" s="11"/>
      <c r="E18" s="14"/>
      <c r="F18" s="11"/>
      <c r="G18" s="11"/>
      <c r="H18" s="11"/>
      <c r="I18" s="11"/>
      <c r="J18" s="11"/>
      <c r="K18" s="11"/>
      <c r="L18" s="11">
        <f t="shared" si="4"/>
        <v>0</v>
      </c>
      <c r="M18" s="14">
        <f t="shared" si="5"/>
        <v>0</v>
      </c>
      <c r="N18" s="15">
        <f t="shared" si="6"/>
        <v>0</v>
      </c>
      <c r="O18" s="15">
        <f t="shared" si="7"/>
        <v>0</v>
      </c>
      <c r="P18" s="18"/>
      <c r="Q18" s="19"/>
    </row>
    <row r="19" spans="2:17" ht="15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4"/>
        <v>0</v>
      </c>
      <c r="M19" s="14">
        <f t="shared" si="5"/>
        <v>0</v>
      </c>
      <c r="N19" s="15">
        <f t="shared" si="6"/>
        <v>0</v>
      </c>
      <c r="O19" s="15">
        <f t="shared" si="7"/>
        <v>0</v>
      </c>
      <c r="P19" s="18"/>
      <c r="Q19" s="19"/>
    </row>
    <row r="20" spans="2:17" ht="15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4"/>
        <v>0</v>
      </c>
      <c r="M20" s="14">
        <f t="shared" si="5"/>
        <v>0</v>
      </c>
      <c r="N20" s="15">
        <f t="shared" si="6"/>
        <v>0</v>
      </c>
      <c r="O20" s="15">
        <f t="shared" si="7"/>
        <v>0</v>
      </c>
      <c r="P20" s="18"/>
      <c r="Q20" s="19"/>
    </row>
    <row r="21" spans="2:17" ht="15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4"/>
        <v>0</v>
      </c>
      <c r="M21" s="14">
        <f t="shared" si="5"/>
        <v>0</v>
      </c>
      <c r="N21" s="15">
        <f t="shared" si="6"/>
        <v>0</v>
      </c>
      <c r="O21" s="15">
        <f t="shared" si="7"/>
        <v>0</v>
      </c>
      <c r="P21" s="18"/>
      <c r="Q21" s="19"/>
    </row>
    <row r="22" spans="2:17" ht="15.75" customHeight="1">
      <c r="B22" s="20" t="s">
        <v>11</v>
      </c>
      <c r="C22" s="21"/>
      <c r="D22" s="11"/>
      <c r="E22" s="11"/>
      <c r="F22" s="11"/>
      <c r="G22" s="11"/>
      <c r="H22" s="11"/>
      <c r="I22" s="11"/>
      <c r="J22" s="11"/>
      <c r="K22" s="11"/>
      <c r="L22" s="11">
        <f t="shared" si="4"/>
        <v>0</v>
      </c>
      <c r="M22" s="14">
        <f t="shared" si="5"/>
        <v>0</v>
      </c>
      <c r="N22" s="15">
        <f t="shared" si="6"/>
        <v>0</v>
      </c>
      <c r="O22" s="15">
        <f t="shared" si="7"/>
        <v>0</v>
      </c>
      <c r="P22" s="18"/>
      <c r="Q22" s="19"/>
    </row>
    <row r="23" spans="2:17" ht="15.75">
      <c r="B23" s="10" t="s">
        <v>4</v>
      </c>
      <c r="C23" s="10" t="s">
        <v>5</v>
      </c>
      <c r="D23" s="11"/>
      <c r="E23" s="11"/>
      <c r="F23" s="11"/>
      <c r="G23" s="11"/>
      <c r="H23" s="11"/>
      <c r="I23" s="11"/>
      <c r="J23" s="11"/>
      <c r="K23" s="11"/>
      <c r="L23" s="11">
        <f t="shared" si="4"/>
        <v>0</v>
      </c>
      <c r="M23" s="14">
        <f t="shared" si="5"/>
        <v>0</v>
      </c>
      <c r="N23" s="15">
        <f t="shared" si="6"/>
        <v>0</v>
      </c>
      <c r="O23" s="15">
        <f t="shared" si="7"/>
        <v>0</v>
      </c>
      <c r="P23" s="18"/>
      <c r="Q23" s="19"/>
    </row>
    <row r="24" spans="2:17" ht="15.75">
      <c r="B24" s="11" t="s">
        <v>29</v>
      </c>
      <c r="C24" s="11" t="s">
        <v>27</v>
      </c>
      <c r="D24" s="11"/>
      <c r="E24" s="11"/>
      <c r="F24" s="11"/>
      <c r="G24" s="11"/>
      <c r="H24" s="11"/>
      <c r="I24" s="11"/>
      <c r="J24" s="11"/>
      <c r="K24" s="11"/>
      <c r="L24" s="11">
        <f t="shared" si="4"/>
        <v>0</v>
      </c>
      <c r="M24" s="14">
        <f t="shared" si="5"/>
        <v>0</v>
      </c>
      <c r="N24" s="15">
        <f t="shared" si="6"/>
        <v>0</v>
      </c>
      <c r="O24" s="15">
        <f t="shared" si="7"/>
        <v>0</v>
      </c>
      <c r="P24" s="18" t="s">
        <v>44</v>
      </c>
      <c r="Q24" s="19"/>
    </row>
    <row r="25" spans="2:17" ht="15.75">
      <c r="B25" s="11" t="s">
        <v>31</v>
      </c>
      <c r="C25" s="11"/>
      <c r="D25" s="11"/>
      <c r="E25" s="14"/>
      <c r="F25" s="11">
        <v>-1</v>
      </c>
      <c r="G25" s="11"/>
      <c r="H25" s="11"/>
      <c r="I25" s="11"/>
      <c r="J25" s="11"/>
      <c r="K25" s="11"/>
      <c r="L25" s="11">
        <f t="shared" si="4"/>
        <v>0</v>
      </c>
      <c r="M25" s="14">
        <f t="shared" si="5"/>
        <v>0</v>
      </c>
      <c r="N25" s="15">
        <f t="shared" si="6"/>
        <v>-1</v>
      </c>
      <c r="O25" s="15">
        <f t="shared" si="7"/>
        <v>0</v>
      </c>
      <c r="P25" s="18" t="s">
        <v>37</v>
      </c>
      <c r="Q25" s="19"/>
    </row>
    <row r="26" spans="2:17" ht="15.75">
      <c r="B26" s="11" t="s">
        <v>31</v>
      </c>
      <c r="C26" s="11"/>
      <c r="D26" s="11"/>
      <c r="E26" s="11"/>
      <c r="F26" s="11">
        <v>-1</v>
      </c>
      <c r="G26" s="11"/>
      <c r="H26" s="11"/>
      <c r="I26" s="11"/>
      <c r="J26" s="11"/>
      <c r="K26" s="11"/>
      <c r="L26" s="11">
        <f t="shared" si="4"/>
        <v>0</v>
      </c>
      <c r="M26" s="14">
        <f t="shared" si="5"/>
        <v>0</v>
      </c>
      <c r="N26" s="15">
        <f t="shared" si="6"/>
        <v>-1</v>
      </c>
      <c r="O26" s="15">
        <f t="shared" si="7"/>
        <v>0</v>
      </c>
      <c r="P26" s="18" t="s">
        <v>36</v>
      </c>
      <c r="Q26" s="19"/>
    </row>
    <row r="27" spans="2:17" ht="15.75">
      <c r="B27" s="11" t="s">
        <v>31</v>
      </c>
      <c r="C27" s="11"/>
      <c r="D27" s="11"/>
      <c r="E27" s="11"/>
      <c r="F27" s="11">
        <v>-1</v>
      </c>
      <c r="G27" s="11"/>
      <c r="H27" s="11"/>
      <c r="I27" s="11"/>
      <c r="J27" s="11"/>
      <c r="K27" s="11"/>
      <c r="L27" s="11">
        <f t="shared" si="4"/>
        <v>0</v>
      </c>
      <c r="M27" s="14">
        <f t="shared" si="5"/>
        <v>0</v>
      </c>
      <c r="N27" s="15">
        <f t="shared" si="6"/>
        <v>-1</v>
      </c>
      <c r="O27" s="15">
        <f t="shared" si="7"/>
        <v>0</v>
      </c>
      <c r="P27" s="18" t="s">
        <v>38</v>
      </c>
      <c r="Q27" s="19"/>
    </row>
    <row r="28" spans="2:17" ht="13.5" customHeight="1">
      <c r="B28" s="11" t="s">
        <v>31</v>
      </c>
      <c r="C28" s="11"/>
      <c r="D28" s="16"/>
      <c r="E28" s="16"/>
      <c r="F28" s="11">
        <v>-1</v>
      </c>
      <c r="G28" s="16"/>
      <c r="H28" s="12"/>
      <c r="I28" s="12"/>
      <c r="J28" s="11"/>
      <c r="K28" s="12"/>
      <c r="L28" s="11">
        <f t="shared" si="4"/>
        <v>0</v>
      </c>
      <c r="M28" s="14">
        <f t="shared" si="5"/>
        <v>0</v>
      </c>
      <c r="N28" s="15">
        <f t="shared" si="6"/>
        <v>-1</v>
      </c>
      <c r="O28" s="15">
        <f t="shared" si="7"/>
        <v>0</v>
      </c>
      <c r="P28" s="18" t="s">
        <v>42</v>
      </c>
      <c r="Q28" s="19"/>
    </row>
    <row r="29" spans="2:17" ht="15.75">
      <c r="B29" s="11" t="s">
        <v>32</v>
      </c>
      <c r="C29" s="11"/>
      <c r="D29" s="17"/>
      <c r="E29" s="17"/>
      <c r="F29" s="17">
        <v>-1</v>
      </c>
      <c r="G29" s="17"/>
      <c r="H29" s="17"/>
      <c r="I29" s="17"/>
      <c r="J29" s="17"/>
      <c r="K29" s="17"/>
      <c r="L29" s="11">
        <f t="shared" si="4"/>
        <v>0</v>
      </c>
      <c r="M29" s="14">
        <f t="shared" si="5"/>
        <v>0</v>
      </c>
      <c r="N29" s="15">
        <f t="shared" si="6"/>
        <v>-1</v>
      </c>
      <c r="O29" s="15">
        <f t="shared" si="7"/>
        <v>0</v>
      </c>
      <c r="P29" s="18" t="s">
        <v>39</v>
      </c>
      <c r="Q29" s="19"/>
    </row>
    <row r="30" spans="2:17" ht="15.75">
      <c r="B30" s="11"/>
      <c r="C30" s="11"/>
      <c r="D30" s="17"/>
      <c r="E30" s="17"/>
      <c r="F30" s="17"/>
      <c r="G30" s="17"/>
      <c r="H30" s="17"/>
      <c r="I30" s="17"/>
      <c r="J30" s="17"/>
      <c r="K30" s="17"/>
      <c r="L30" s="11">
        <f t="shared" si="4"/>
        <v>0</v>
      </c>
      <c r="M30" s="14">
        <f t="shared" si="5"/>
        <v>0</v>
      </c>
      <c r="N30" s="15">
        <f t="shared" si="6"/>
        <v>0</v>
      </c>
      <c r="O30" s="15">
        <f t="shared" si="7"/>
        <v>0</v>
      </c>
      <c r="P30" s="18"/>
      <c r="Q30" s="19"/>
    </row>
    <row r="31" spans="2:17" ht="15.75">
      <c r="B31" s="11" t="s">
        <v>43</v>
      </c>
      <c r="C31" s="11"/>
      <c r="D31" s="17"/>
      <c r="E31" s="17"/>
      <c r="F31" s="17"/>
      <c r="G31" s="17"/>
      <c r="H31" s="17"/>
      <c r="I31" s="17"/>
      <c r="J31" s="17"/>
      <c r="K31" s="17"/>
      <c r="L31" s="11">
        <f t="shared" si="4"/>
        <v>0</v>
      </c>
      <c r="M31" s="14">
        <f t="shared" si="5"/>
        <v>0</v>
      </c>
      <c r="N31" s="15">
        <f t="shared" si="6"/>
        <v>0</v>
      </c>
      <c r="O31" s="15">
        <f t="shared" si="7"/>
        <v>0</v>
      </c>
      <c r="P31" s="18"/>
      <c r="Q31" s="19"/>
    </row>
    <row r="32" spans="2:17" ht="15.75">
      <c r="B32" s="11" t="s">
        <v>35</v>
      </c>
      <c r="C32" s="11"/>
      <c r="D32" s="17"/>
      <c r="E32" s="17"/>
      <c r="F32" s="17"/>
      <c r="G32" s="17"/>
      <c r="H32" s="17"/>
      <c r="I32" s="17"/>
      <c r="J32" s="17"/>
      <c r="K32" s="17"/>
      <c r="L32" s="11">
        <f t="shared" si="4"/>
        <v>0</v>
      </c>
      <c r="M32" s="14">
        <f t="shared" si="5"/>
        <v>0</v>
      </c>
      <c r="N32" s="15">
        <f t="shared" si="6"/>
        <v>0</v>
      </c>
      <c r="O32" s="15">
        <f t="shared" si="7"/>
        <v>0</v>
      </c>
      <c r="P32" s="18"/>
      <c r="Q32" s="19"/>
    </row>
    <row r="33" spans="1:17" ht="15.75">
      <c r="B33" s="11" t="s">
        <v>6</v>
      </c>
      <c r="C33" s="11"/>
      <c r="D33" s="17">
        <f t="shared" ref="D33:K33" si="8">SUM(D12:D15,D18:D21,D24:D27,D30:D32)</f>
        <v>0</v>
      </c>
      <c r="E33" s="14">
        <f t="shared" si="8"/>
        <v>0</v>
      </c>
      <c r="F33" s="17">
        <f>SUM(F12:F15,F24:F29,F30:F32)</f>
        <v>-2</v>
      </c>
      <c r="G33" s="14">
        <f t="shared" si="8"/>
        <v>115041</v>
      </c>
      <c r="H33" s="17">
        <f t="shared" si="8"/>
        <v>0</v>
      </c>
      <c r="I33" s="14">
        <f t="shared" si="8"/>
        <v>0</v>
      </c>
      <c r="J33" s="17">
        <f>SUM(J12:J15,J24:J29,J30:J32)</f>
        <v>-1</v>
      </c>
      <c r="K33" s="14">
        <f t="shared" si="8"/>
        <v>-35833</v>
      </c>
      <c r="L33" s="11">
        <f>SUM(D33,H33)</f>
        <v>0</v>
      </c>
      <c r="M33" s="14">
        <f>SUM(E33,I33)</f>
        <v>0</v>
      </c>
      <c r="N33" s="15">
        <f>SUM(F33,J33)</f>
        <v>-3</v>
      </c>
      <c r="O33" s="15">
        <f>SUM(G33,K33)</f>
        <v>79208</v>
      </c>
      <c r="P33" s="18"/>
      <c r="Q33" s="19"/>
    </row>
    <row r="34" spans="1:17"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B35" s="2"/>
    </row>
    <row r="36" spans="1:17" ht="18" customHeight="1">
      <c r="B36" s="13" t="s">
        <v>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7" ht="18" customHeight="1">
      <c r="B37" s="13" t="s">
        <v>21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7" ht="18" customHeight="1">
      <c r="B38" s="13" t="s">
        <v>22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7" ht="18" customHeight="1">
      <c r="B39" s="13" t="s">
        <v>23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7" ht="18" customHeight="1">
      <c r="A40" s="6"/>
      <c r="B40" s="13" t="s">
        <v>24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7" ht="18" customHeight="1">
      <c r="B41" s="13" t="s">
        <v>25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7" ht="18" customHeight="1">
      <c r="B42" s="13" t="s">
        <v>16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7" ht="18" customHeight="1">
      <c r="B43" s="13" t="s">
        <v>17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7" ht="18" customHeight="1">
      <c r="B44" s="13" t="s">
        <v>18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7" ht="18">
      <c r="B45" s="13" t="s">
        <v>19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7" ht="18">
      <c r="B46" s="13" t="s">
        <v>20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9" spans="2:17" ht="12.6" customHeight="1"/>
    <row r="50" spans="2:17" ht="12.6" customHeight="1"/>
    <row r="51" spans="2:17" ht="12.6" customHeight="1"/>
    <row r="52" spans="2:17" ht="12.6" customHeight="1"/>
    <row r="53" spans="2:17" ht="12.6" customHeight="1"/>
    <row r="54" spans="2:17" ht="12.6" customHeight="1">
      <c r="B54" s="2"/>
    </row>
    <row r="55" spans="2:17" ht="12.6" customHeight="1">
      <c r="B55" s="2"/>
    </row>
    <row r="56" spans="2:17" ht="12.6" customHeight="1">
      <c r="B56" s="2"/>
    </row>
    <row r="57" spans="2:17" ht="12.6" customHeight="1">
      <c r="B57" s="2"/>
    </row>
    <row r="58" spans="2:17" ht="12.6" customHeight="1">
      <c r="B58" s="2"/>
    </row>
    <row r="59" spans="2:17" ht="12.6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2:17">
      <c r="B60" s="2"/>
    </row>
    <row r="61" spans="2:17">
      <c r="B61" s="2"/>
    </row>
    <row r="65" spans="2:15" ht="15.7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5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5.7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5.7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5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5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15.7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5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ht="15.7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ht="15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ht="15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</sheetData>
  <mergeCells count="36">
    <mergeCell ref="P9:Q9"/>
    <mergeCell ref="B59:Q59"/>
    <mergeCell ref="D7:Q7"/>
    <mergeCell ref="D8:E8"/>
    <mergeCell ref="F8:G8"/>
    <mergeCell ref="H8:I8"/>
    <mergeCell ref="J8:K8"/>
    <mergeCell ref="L8:M8"/>
    <mergeCell ref="N8:O8"/>
    <mergeCell ref="P8:Q8"/>
    <mergeCell ref="B10:C10"/>
    <mergeCell ref="P10:Q10"/>
    <mergeCell ref="P11:Q11"/>
    <mergeCell ref="P12:Q12"/>
    <mergeCell ref="P14:Q14"/>
    <mergeCell ref="P13:Q1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B22:C22"/>
    <mergeCell ref="P29:Q29"/>
    <mergeCell ref="P30:Q30"/>
    <mergeCell ref="P31:Q31"/>
    <mergeCell ref="P32:Q32"/>
    <mergeCell ref="P33:Q33"/>
    <mergeCell ref="P24:Q24"/>
    <mergeCell ref="P25:Q25"/>
    <mergeCell ref="P26:Q26"/>
    <mergeCell ref="P27:Q27"/>
    <mergeCell ref="P28:Q28"/>
  </mergeCells>
  <phoneticPr fontId="0" type="noConversion"/>
  <pageMargins left="0.25" right="0.25" top="0.75" bottom="0.75" header="0.3" footer="0.3"/>
  <pageSetup paperSize="9" scale="5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Lisäykset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amkujanp</dc:creator>
  <cp:lastModifiedBy>Piipponen Kirsi</cp:lastModifiedBy>
  <cp:lastPrinted>2012-09-07T09:11:38Z</cp:lastPrinted>
  <dcterms:created xsi:type="dcterms:W3CDTF">2009-11-16T12:22:11Z</dcterms:created>
  <dcterms:modified xsi:type="dcterms:W3CDTF">2012-09-07T09:37:45Z</dcterms:modified>
</cp:coreProperties>
</file>