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80" windowHeight="9735" activeTab="0"/>
  </bookViews>
  <sheets>
    <sheet name="Hallinto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<sst xmlns="http://schemas.openxmlformats.org/spreadsheetml/2006/main" count="48" uniqueCount="36">
  <si>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>mittari</t>
  </si>
  <si>
    <t>taso</t>
  </si>
  <si>
    <t>pisteet</t>
  </si>
  <si>
    <t xml:space="preserve">painokerroin </t>
  </si>
  <si>
    <t>jory</t>
  </si>
  <si>
    <t>hallinnon henk.</t>
  </si>
  <si>
    <t>esim.</t>
  </si>
  <si>
    <t>max</t>
  </si>
  <si>
    <t>hallinnon henkilöstö</t>
  </si>
  <si>
    <t>työ-</t>
  </si>
  <si>
    <t>&lt; edellinen</t>
  </si>
  <si>
    <t>tyytyväisyys</t>
  </si>
  <si>
    <t xml:space="preserve"> = edellinen</t>
  </si>
  <si>
    <t>&gt; edellinen</t>
  </si>
  <si>
    <t>asiakastyytyväi-syys</t>
  </si>
  <si>
    <t>henkilöstökoulu-tuksen määrä</t>
  </si>
  <si>
    <t>&gt; edellinen (+5%)</t>
  </si>
  <si>
    <t>toimintavalmius-aika</t>
  </si>
  <si>
    <t xml:space="preserve"> &lt; 50 %</t>
  </si>
  <si>
    <t xml:space="preserve">  51 % - 90 %</t>
  </si>
  <si>
    <t xml:space="preserve">  1 - 2 </t>
  </si>
  <si>
    <t>tulospalkkion keskiarvo</t>
  </si>
  <si>
    <t xml:space="preserve">  0 - 4</t>
  </si>
  <si>
    <t xml:space="preserve">Määrittelemätön </t>
  </si>
  <si>
    <t>pisteet yhteensä</t>
  </si>
  <si>
    <t>painokertoimet yhteensä</t>
  </si>
  <si>
    <t>jakaja</t>
  </si>
  <si>
    <t>Tupa-% / hallinto</t>
  </si>
  <si>
    <t>Tupa-% yhteensä</t>
  </si>
  <si>
    <t>Turun tulosalueen tupa k-a 2,4%</t>
  </si>
  <si>
    <t>taloudellisuus</t>
  </si>
  <si>
    <t>vertailu</t>
  </si>
  <si>
    <t>TP/TA</t>
  </si>
  <si>
    <t>&gt; 100,2%</t>
  </si>
  <si>
    <t>99%  - 100,2%</t>
  </si>
  <si>
    <t>Liite 4:1 Hallinnon henkilöstön tulospalkkiomittarit 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</si>
</sst>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color indexed="10"/>
      <name val="Times New Roman"/>
      <family val="1"/>
    </font>
    <font>
      <sz val="8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2" fillId="0" borderId="8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6" fontId="2" fillId="0" borderId="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4"/>
  <sheetViews>
    <sheetView tabSelected="1" workbookViewId="0" topLeftCell="A1">
      <selection activeCell="I1" sqref="I1"/>
    </sheetView>
  </sheetViews>
  <sheetFormatPr defaultColWidth="9.140625" defaultRowHeight="12.75"/>
  <cols>
    <col min="2" max="2" width="9.7109375" style="0" customWidth="1"/>
  </cols>
  <sheetData>
    <row r="2" ht="13.5" thickBot="1">
      <c r="B2" s="1" t="s">
        <v>35</v>
      </c>
    </row>
    <row r="3" spans="2:11" ht="13.5" thickBot="1">
      <c r="B3" s="64" t="s">
        <v>0</v>
      </c>
      <c r="C3" s="64" t="s">
        <v>1</v>
      </c>
      <c r="D3" s="64" t="s">
        <v>2</v>
      </c>
      <c r="E3" s="67" t="s">
        <v>3</v>
      </c>
      <c r="F3" s="62" t="s">
        <v>3</v>
      </c>
      <c r="H3" s="4" t="s">
        <v>4</v>
      </c>
      <c r="I3" s="5"/>
      <c r="J3" s="6" t="s">
        <v>5</v>
      </c>
      <c r="K3" s="7"/>
    </row>
    <row r="4" spans="2:11" ht="13.5" thickBot="1">
      <c r="B4" s="66"/>
      <c r="C4" s="66"/>
      <c r="D4" s="66"/>
      <c r="E4" s="68"/>
      <c r="F4" s="63"/>
      <c r="H4" s="4" t="s">
        <v>6</v>
      </c>
      <c r="I4" s="5" t="s">
        <v>7</v>
      </c>
      <c r="J4" s="4" t="s">
        <v>6</v>
      </c>
      <c r="K4" s="5" t="s">
        <v>7</v>
      </c>
    </row>
    <row r="5" spans="2:11" ht="23.25" thickBot="1">
      <c r="B5" s="8"/>
      <c r="C5" s="9"/>
      <c r="D5" s="9"/>
      <c r="E5" s="9" t="s">
        <v>4</v>
      </c>
      <c r="F5" s="9" t="s">
        <v>8</v>
      </c>
      <c r="H5" s="10"/>
      <c r="I5" s="11"/>
      <c r="J5" s="12"/>
      <c r="K5" s="11"/>
    </row>
    <row r="6" spans="2:11" ht="12.75">
      <c r="B6" s="13" t="s">
        <v>9</v>
      </c>
      <c r="C6" s="14" t="s">
        <v>10</v>
      </c>
      <c r="D6" s="15">
        <v>0</v>
      </c>
      <c r="E6" s="15"/>
      <c r="F6" s="15"/>
      <c r="H6" s="16"/>
      <c r="I6" s="17"/>
      <c r="J6" s="18"/>
      <c r="K6" s="19"/>
    </row>
    <row r="7" spans="2:11" ht="12.75">
      <c r="B7" s="13" t="s">
        <v>11</v>
      </c>
      <c r="C7" s="14" t="s">
        <v>12</v>
      </c>
      <c r="D7" s="15">
        <v>1</v>
      </c>
      <c r="E7" s="15"/>
      <c r="F7" s="15"/>
      <c r="H7" s="20"/>
      <c r="I7" s="17"/>
      <c r="J7" s="21"/>
      <c r="K7" s="19"/>
    </row>
    <row r="8" spans="2:11" ht="13.5" thickBot="1">
      <c r="B8" s="22"/>
      <c r="C8" s="9" t="s">
        <v>13</v>
      </c>
      <c r="D8" s="23">
        <v>2</v>
      </c>
      <c r="E8" s="24">
        <v>15</v>
      </c>
      <c r="F8" s="24">
        <v>15</v>
      </c>
      <c r="H8" s="16">
        <f>D8*E8</f>
        <v>30</v>
      </c>
      <c r="I8" s="17">
        <f>D8*F8</f>
        <v>30</v>
      </c>
      <c r="J8" s="18">
        <v>30</v>
      </c>
      <c r="K8" s="19">
        <v>30</v>
      </c>
    </row>
    <row r="9" spans="2:11" ht="12.75">
      <c r="B9" s="64" t="s">
        <v>14</v>
      </c>
      <c r="C9" s="3" t="s">
        <v>10</v>
      </c>
      <c r="D9" s="25">
        <v>0</v>
      </c>
      <c r="E9" s="26"/>
      <c r="F9" s="25"/>
      <c r="H9" s="16"/>
      <c r="I9" s="17"/>
      <c r="J9" s="18"/>
      <c r="K9" s="19"/>
    </row>
    <row r="10" spans="2:11" ht="12.75">
      <c r="B10" s="65"/>
      <c r="C10" s="14" t="s">
        <v>12</v>
      </c>
      <c r="D10" s="27">
        <v>1</v>
      </c>
      <c r="E10" s="15"/>
      <c r="F10" s="28"/>
      <c r="H10" s="16"/>
      <c r="I10" s="17"/>
      <c r="J10" s="18"/>
      <c r="K10" s="19"/>
    </row>
    <row r="11" spans="2:11" ht="13.5" thickBot="1">
      <c r="B11" s="66"/>
      <c r="C11" s="9" t="s">
        <v>13</v>
      </c>
      <c r="D11" s="29">
        <v>2</v>
      </c>
      <c r="E11" s="30">
        <v>15</v>
      </c>
      <c r="F11" s="31">
        <v>15</v>
      </c>
      <c r="H11" s="16">
        <f>D11*E11</f>
        <v>30</v>
      </c>
      <c r="I11" s="17">
        <f>D11*F11</f>
        <v>30</v>
      </c>
      <c r="J11" s="18">
        <v>30</v>
      </c>
      <c r="K11" s="19">
        <v>30</v>
      </c>
    </row>
    <row r="12" spans="2:11" ht="12.75">
      <c r="B12" s="65" t="s">
        <v>15</v>
      </c>
      <c r="C12" s="14" t="s">
        <v>10</v>
      </c>
      <c r="D12" s="15">
        <v>0</v>
      </c>
      <c r="E12" s="15"/>
      <c r="F12" s="27"/>
      <c r="H12" s="16"/>
      <c r="I12" s="17"/>
      <c r="J12" s="18"/>
      <c r="K12" s="19"/>
    </row>
    <row r="13" spans="2:11" ht="12.75">
      <c r="B13" s="65"/>
      <c r="C13" s="14" t="s">
        <v>12</v>
      </c>
      <c r="D13" s="15">
        <v>1</v>
      </c>
      <c r="E13" s="32">
        <v>15</v>
      </c>
      <c r="F13" s="33">
        <v>10</v>
      </c>
      <c r="H13" s="16">
        <f>D13*E13</f>
        <v>15</v>
      </c>
      <c r="I13" s="17"/>
      <c r="J13" s="18">
        <v>10</v>
      </c>
      <c r="K13" s="19"/>
    </row>
    <row r="14" spans="2:11" ht="23.25" thickBot="1">
      <c r="B14" s="65"/>
      <c r="C14" s="14" t="s">
        <v>16</v>
      </c>
      <c r="D14" s="15">
        <v>2</v>
      </c>
      <c r="E14" s="34"/>
      <c r="F14" s="27"/>
      <c r="H14" s="16"/>
      <c r="I14" s="17">
        <v>30</v>
      </c>
      <c r="J14" s="18"/>
      <c r="K14" s="19">
        <v>20</v>
      </c>
    </row>
    <row r="15" spans="2:11" ht="12.75">
      <c r="B15" s="2" t="s">
        <v>30</v>
      </c>
      <c r="C15" s="2" t="s">
        <v>33</v>
      </c>
      <c r="D15" s="25">
        <v>0</v>
      </c>
      <c r="E15" s="26"/>
      <c r="F15" s="26"/>
      <c r="H15" s="20"/>
      <c r="I15" s="35"/>
      <c r="J15" s="21"/>
      <c r="K15" s="15"/>
    </row>
    <row r="16" spans="2:11" ht="22.5">
      <c r="B16" s="13" t="s">
        <v>31</v>
      </c>
      <c r="C16" s="13" t="s">
        <v>34</v>
      </c>
      <c r="D16" s="27">
        <v>1</v>
      </c>
      <c r="E16" s="32">
        <v>35</v>
      </c>
      <c r="F16" s="32">
        <v>25</v>
      </c>
      <c r="H16" s="16">
        <f>D16*E16</f>
        <v>35</v>
      </c>
      <c r="I16" s="17"/>
      <c r="J16" s="21">
        <f>D16*F16</f>
        <v>25</v>
      </c>
      <c r="K16" s="15"/>
    </row>
    <row r="17" spans="2:11" ht="13.5" thickBot="1">
      <c r="B17" s="8" t="s">
        <v>32</v>
      </c>
      <c r="C17" s="8"/>
      <c r="D17" s="29">
        <v>2</v>
      </c>
      <c r="E17" s="23"/>
      <c r="F17" s="23"/>
      <c r="H17" s="20"/>
      <c r="I17" s="35">
        <f>D17*E16</f>
        <v>70</v>
      </c>
      <c r="J17" s="21"/>
      <c r="K17" s="15">
        <f>D17*F16</f>
        <v>50</v>
      </c>
    </row>
    <row r="18" spans="2:11" ht="22.5">
      <c r="B18" s="2" t="s">
        <v>17</v>
      </c>
      <c r="C18" s="3" t="s">
        <v>18</v>
      </c>
      <c r="D18" s="26">
        <v>0</v>
      </c>
      <c r="E18" s="26"/>
      <c r="F18" s="26"/>
      <c r="H18" s="16"/>
      <c r="I18" s="17"/>
      <c r="J18" s="18"/>
      <c r="K18" s="19"/>
    </row>
    <row r="19" spans="2:11" ht="23.25" thickBot="1">
      <c r="B19" s="8"/>
      <c r="C19" s="9" t="s">
        <v>19</v>
      </c>
      <c r="D19" s="23" t="s">
        <v>20</v>
      </c>
      <c r="E19" s="30">
        <v>10</v>
      </c>
      <c r="F19" s="23">
        <v>0</v>
      </c>
      <c r="H19" s="16">
        <v>10</v>
      </c>
      <c r="I19" s="17">
        <v>10</v>
      </c>
      <c r="J19" s="18">
        <v>0</v>
      </c>
      <c r="K19" s="19">
        <v>0</v>
      </c>
    </row>
    <row r="20" spans="2:11" ht="23.25" thickBot="1">
      <c r="B20" s="36" t="s">
        <v>21</v>
      </c>
      <c r="C20" s="37"/>
      <c r="D20" s="38" t="s">
        <v>22</v>
      </c>
      <c r="E20" s="38">
        <v>0</v>
      </c>
      <c r="F20" s="39">
        <v>25</v>
      </c>
      <c r="H20" s="16">
        <f>2.4*E20</f>
        <v>0</v>
      </c>
      <c r="I20" s="17">
        <v>0</v>
      </c>
      <c r="J20" s="18">
        <f>2.4*F20</f>
        <v>60</v>
      </c>
      <c r="K20" s="19">
        <v>100</v>
      </c>
    </row>
    <row r="21" spans="2:11" ht="22.5">
      <c r="B21" s="40" t="s">
        <v>23</v>
      </c>
      <c r="C21" s="3" t="s">
        <v>10</v>
      </c>
      <c r="D21" s="25">
        <v>0</v>
      </c>
      <c r="E21" s="25">
        <v>10</v>
      </c>
      <c r="F21" s="41">
        <v>10</v>
      </c>
      <c r="H21" s="16">
        <v>0</v>
      </c>
      <c r="I21" s="17"/>
      <c r="J21" s="18">
        <v>0</v>
      </c>
      <c r="K21" s="19"/>
    </row>
    <row r="22" spans="2:11" ht="12.75">
      <c r="B22" s="42"/>
      <c r="C22" s="14" t="s">
        <v>12</v>
      </c>
      <c r="D22" s="27">
        <v>1</v>
      </c>
      <c r="E22" s="43"/>
      <c r="F22" s="44"/>
      <c r="H22" s="16"/>
      <c r="I22" s="17"/>
      <c r="J22" s="18"/>
      <c r="K22" s="19"/>
    </row>
    <row r="23" spans="2:11" ht="13.5" thickBot="1">
      <c r="B23" s="45"/>
      <c r="C23" s="9" t="s">
        <v>13</v>
      </c>
      <c r="D23" s="29">
        <v>2</v>
      </c>
      <c r="E23" s="46"/>
      <c r="F23" s="47"/>
      <c r="H23" s="16"/>
      <c r="I23" s="17">
        <v>20</v>
      </c>
      <c r="J23" s="18"/>
      <c r="K23" s="19">
        <v>20</v>
      </c>
    </row>
    <row r="24" spans="2:11" ht="12.75">
      <c r="B24" s="48"/>
      <c r="C24" s="48"/>
      <c r="D24" s="49"/>
      <c r="E24" s="49"/>
      <c r="F24" s="48"/>
      <c r="H24" s="16"/>
      <c r="I24" s="17"/>
      <c r="J24" s="18"/>
      <c r="K24" s="19"/>
    </row>
    <row r="25" spans="2:11" ht="25.5">
      <c r="B25" s="50" t="s">
        <v>24</v>
      </c>
      <c r="C25" s="51"/>
      <c r="D25" s="49"/>
      <c r="E25" s="48"/>
      <c r="F25" s="48"/>
      <c r="H25" s="16">
        <f>H8+H11+H13+H16+H19+H20</f>
        <v>120</v>
      </c>
      <c r="I25" s="19">
        <f>I8+I11+I14+I17+I19+I20+I23</f>
        <v>190</v>
      </c>
      <c r="J25" s="18">
        <f>J8+J11+J13+J16+J19+J20+J21</f>
        <v>155</v>
      </c>
      <c r="K25" s="19">
        <f>K8+K11+K14+K17+K19+K20+K23</f>
        <v>250</v>
      </c>
    </row>
    <row r="26" spans="2:11" ht="12.75">
      <c r="B26" t="s">
        <v>25</v>
      </c>
      <c r="E26">
        <f>E8+E11+E13+E16+E19+E20+E21</f>
        <v>100</v>
      </c>
      <c r="F26">
        <f>F8+F11+F13+F16+F19+F20+F21</f>
        <v>100</v>
      </c>
      <c r="H26" s="16"/>
      <c r="I26" s="17"/>
      <c r="J26" s="18"/>
      <c r="K26" s="19"/>
    </row>
    <row r="27" spans="2:11" ht="12.75">
      <c r="B27" t="s">
        <v>26</v>
      </c>
      <c r="H27" s="16"/>
      <c r="I27" s="52">
        <f>I25/4</f>
        <v>47.5</v>
      </c>
      <c r="J27" s="18"/>
      <c r="K27" s="53">
        <f>K25/4</f>
        <v>62.5</v>
      </c>
    </row>
    <row r="28" spans="2:11" ht="12.75">
      <c r="B28" t="s">
        <v>27</v>
      </c>
      <c r="H28" s="54">
        <f>H25/I27</f>
        <v>2.526315789473684</v>
      </c>
      <c r="I28" s="17"/>
      <c r="J28" s="55">
        <f>J25/K27</f>
        <v>2.48</v>
      </c>
      <c r="K28" s="19">
        <f>K25/K27</f>
        <v>4</v>
      </c>
    </row>
    <row r="29" spans="8:11" ht="12.75">
      <c r="H29" s="16"/>
      <c r="I29" s="17"/>
      <c r="J29" s="18"/>
      <c r="K29" s="19"/>
    </row>
    <row r="30" spans="8:11" ht="12.75">
      <c r="H30" s="16"/>
      <c r="I30" s="17"/>
      <c r="J30" s="18"/>
      <c r="K30" s="19"/>
    </row>
    <row r="31" spans="2:11" ht="13.5" thickBot="1">
      <c r="B31" t="s">
        <v>28</v>
      </c>
      <c r="H31" s="56"/>
      <c r="I31" s="57"/>
      <c r="J31" s="58"/>
      <c r="K31" s="59"/>
    </row>
    <row r="32" spans="8:11" ht="12.75">
      <c r="H32" s="60"/>
      <c r="I32" s="61"/>
      <c r="J32" s="60"/>
      <c r="K32" s="60"/>
    </row>
    <row r="34" ht="12.75">
      <c r="B34" t="s">
        <v>29</v>
      </c>
    </row>
  </sheetData>
  <mergeCells count="7">
    <mergeCell ref="F3:F4"/>
    <mergeCell ref="B9:B11"/>
    <mergeCell ref="B12:B14"/>
    <mergeCell ref="B3:B4"/>
    <mergeCell ref="C3:C4"/>
    <mergeCell ref="D3:D4"/>
    <mergeCell ref="E3:E4"/>
  </mergeCells>
  <printOptions/>
  <pageMargins left="0.75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Tietojärjestelmäpalvelut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mojala</dc:creator>
  <cp:keywords/>
  <dc:description/>
  <cp:lastModifiedBy>kpiippon</cp:lastModifiedBy>
  <cp:lastPrinted>2010-06-09T05:02:34Z</cp:lastPrinted>
  <dcterms:created xsi:type="dcterms:W3CDTF">2008-06-05T11:03:22Z</dcterms:created>
  <dcterms:modified xsi:type="dcterms:W3CDTF">2010-06-09T10:51:43Z</dcterms:modified>
  <cp:category/>
  <cp:version/>
  <cp:contentType/>
  <cp:contentStatus/>
</cp:coreProperties>
</file>