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6875" windowHeight="1099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D3" i="1" l="1"/>
  <c r="D48" i="1" l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<sst xmlns="http://schemas.openxmlformats.org/spreadsheetml/2006/main" count="144" uniqueCount="25">
  <si>
    <t>Urheilupuiston päivähoitoyksikkö</t>
  </si>
  <si>
    <t>puistotäti</t>
  </si>
  <si>
    <t>Moision päivähoitoyksikkö</t>
  </si>
  <si>
    <t>Munterinkadun päivähoitoyksikkö</t>
  </si>
  <si>
    <t>Skanssi-Uittamon perhepäivähoitoyksikkö</t>
  </si>
  <si>
    <t>Kuuvuoren päivähoitoyksikkö</t>
  </si>
  <si>
    <t>Tuomaansillan päivähoitoyksikkö</t>
  </si>
  <si>
    <t>Ilpoisten päivähoitoyksikkö</t>
  </si>
  <si>
    <t>Hirvensalon perhepäivähoitoyksikkö</t>
  </si>
  <si>
    <t>Suotorpankujan päivähoitoyksikkö</t>
  </si>
  <si>
    <t>Kaerlan päivähoitoyksikkö</t>
  </si>
  <si>
    <t>Räntämäen päivähoitoyksikkö</t>
  </si>
  <si>
    <t>Härkämäen päivähoitoyksikkö</t>
  </si>
  <si>
    <t>Suikkilanseudun päivähoitoyksikkö</t>
  </si>
  <si>
    <t>Rauninaukion päivähoitoyksikkö</t>
  </si>
  <si>
    <t>Nättinummen päivähoitoyksikkö</t>
  </si>
  <si>
    <t>Lausteen päivähoitoyksikkö</t>
  </si>
  <si>
    <t>Kerttulin päivähoitoyksikkö</t>
  </si>
  <si>
    <t>päivähoitotyöntekijä</t>
  </si>
  <si>
    <t>vakanssi</t>
  </si>
  <si>
    <t>nimike</t>
  </si>
  <si>
    <t>uusi nimike</t>
  </si>
  <si>
    <t>perusyksikön nimi</t>
  </si>
  <si>
    <t>nro</t>
  </si>
  <si>
    <t>perusyksikön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</si>
</sst>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H10" sqref="H10"/>
    </sheetView>
  </sheetViews>
  <sheetFormatPr defaultRowHeight="12.75" x14ac:dyDescent="0.2"/>
  <cols>
    <col min="1" max="1" width="8.42578125" style="1" customWidth="1"/>
    <col min="3" max="3" width="18" customWidth="1"/>
    <col min="4" max="4" width="13.5703125" customWidth="1"/>
    <col min="5" max="5" width="30.140625" customWidth="1"/>
  </cols>
  <sheetData>
    <row r="1" spans="1:6" s="2" customFormat="1" x14ac:dyDescent="0.2">
      <c r="A1" s="3" t="s">
        <v>19</v>
      </c>
      <c r="B1" s="4" t="s">
        <v>20</v>
      </c>
      <c r="C1" s="4" t="s">
        <v>21</v>
      </c>
      <c r="D1" s="4" t="s">
        <v>24</v>
      </c>
      <c r="E1" s="4" t="s">
        <v>22</v>
      </c>
      <c r="F1" s="5"/>
    </row>
    <row r="2" spans="1:6" ht="13.5" thickBot="1" x14ac:dyDescent="0.25">
      <c r="D2" s="2" t="s">
        <v>23</v>
      </c>
    </row>
    <row r="3" spans="1:6" x14ac:dyDescent="0.2">
      <c r="A3" s="6">
        <v>365000</v>
      </c>
      <c r="B3" s="7" t="s">
        <v>1</v>
      </c>
      <c r="C3" s="7" t="s">
        <v>18</v>
      </c>
      <c r="D3" s="7" t="str">
        <f>"409690"</f>
        <v>409690</v>
      </c>
      <c r="E3" s="7" t="s">
        <v>0</v>
      </c>
      <c r="F3" s="8"/>
    </row>
    <row r="4" spans="1:6" x14ac:dyDescent="0.2">
      <c r="A4" s="9">
        <v>365006</v>
      </c>
      <c r="B4" s="10" t="s">
        <v>1</v>
      </c>
      <c r="C4" s="10" t="s">
        <v>18</v>
      </c>
      <c r="D4" s="10" t="str">
        <f>"409570"</f>
        <v>409570</v>
      </c>
      <c r="E4" s="10" t="s">
        <v>2</v>
      </c>
      <c r="F4" s="11"/>
    </row>
    <row r="5" spans="1:6" x14ac:dyDescent="0.2">
      <c r="A5" s="9">
        <v>365051</v>
      </c>
      <c r="B5" s="10" t="s">
        <v>1</v>
      </c>
      <c r="C5" s="10" t="s">
        <v>18</v>
      </c>
      <c r="D5" s="10" t="str">
        <f>"409515"</f>
        <v>409515</v>
      </c>
      <c r="E5" s="10" t="s">
        <v>3</v>
      </c>
      <c r="F5" s="11"/>
    </row>
    <row r="6" spans="1:6" x14ac:dyDescent="0.2">
      <c r="A6" s="9">
        <v>365003</v>
      </c>
      <c r="B6" s="10" t="s">
        <v>1</v>
      </c>
      <c r="C6" s="10" t="s">
        <v>18</v>
      </c>
      <c r="D6" s="10" t="str">
        <f>"409255"</f>
        <v>409255</v>
      </c>
      <c r="E6" s="10" t="s">
        <v>4</v>
      </c>
      <c r="F6" s="11"/>
    </row>
    <row r="7" spans="1:6" x14ac:dyDescent="0.2">
      <c r="A7" s="9">
        <v>365007</v>
      </c>
      <c r="B7" s="10" t="s">
        <v>1</v>
      </c>
      <c r="C7" s="10" t="s">
        <v>18</v>
      </c>
      <c r="D7" s="10" t="str">
        <f>"409255"</f>
        <v>409255</v>
      </c>
      <c r="E7" s="10" t="s">
        <v>4</v>
      </c>
      <c r="F7" s="11"/>
    </row>
    <row r="8" spans="1:6" x14ac:dyDescent="0.2">
      <c r="A8" s="9">
        <v>365010</v>
      </c>
      <c r="B8" s="10" t="s">
        <v>1</v>
      </c>
      <c r="C8" s="10" t="s">
        <v>18</v>
      </c>
      <c r="D8" s="10" t="str">
        <f>"409405"</f>
        <v>409405</v>
      </c>
      <c r="E8" s="10" t="s">
        <v>5</v>
      </c>
      <c r="F8" s="11"/>
    </row>
    <row r="9" spans="1:6" x14ac:dyDescent="0.2">
      <c r="A9" s="9">
        <v>365012</v>
      </c>
      <c r="B9" s="10" t="s">
        <v>1</v>
      </c>
      <c r="C9" s="10" t="s">
        <v>18</v>
      </c>
      <c r="D9" s="10" t="str">
        <f>"409255"</f>
        <v>409255</v>
      </c>
      <c r="E9" s="10" t="s">
        <v>4</v>
      </c>
      <c r="F9" s="11"/>
    </row>
    <row r="10" spans="1:6" x14ac:dyDescent="0.2">
      <c r="A10" s="9">
        <v>365015</v>
      </c>
      <c r="B10" s="10" t="s">
        <v>1</v>
      </c>
      <c r="C10" s="10" t="s">
        <v>18</v>
      </c>
      <c r="D10" s="10" t="str">
        <f>"409475"</f>
        <v>409475</v>
      </c>
      <c r="E10" s="10" t="s">
        <v>6</v>
      </c>
      <c r="F10" s="11"/>
    </row>
    <row r="11" spans="1:6" x14ac:dyDescent="0.2">
      <c r="A11" s="9">
        <v>365025</v>
      </c>
      <c r="B11" s="10" t="s">
        <v>1</v>
      </c>
      <c r="C11" s="10" t="s">
        <v>18</v>
      </c>
      <c r="D11" s="10" t="str">
        <f>"409570"</f>
        <v>409570</v>
      </c>
      <c r="E11" s="10" t="s">
        <v>2</v>
      </c>
      <c r="F11" s="11"/>
    </row>
    <row r="12" spans="1:6" x14ac:dyDescent="0.2">
      <c r="A12" s="9">
        <v>365030</v>
      </c>
      <c r="B12" s="10" t="s">
        <v>1</v>
      </c>
      <c r="C12" s="10" t="s">
        <v>18</v>
      </c>
      <c r="D12" s="10" t="str">
        <f>"409205"</f>
        <v>409205</v>
      </c>
      <c r="E12" s="10" t="s">
        <v>7</v>
      </c>
      <c r="F12" s="11"/>
    </row>
    <row r="13" spans="1:6" x14ac:dyDescent="0.2">
      <c r="A13" s="9">
        <v>365050</v>
      </c>
      <c r="B13" s="10" t="s">
        <v>1</v>
      </c>
      <c r="C13" s="10" t="s">
        <v>18</v>
      </c>
      <c r="D13" s="10" t="str">
        <f>"409205"</f>
        <v>409205</v>
      </c>
      <c r="E13" s="10" t="s">
        <v>7</v>
      </c>
      <c r="F13" s="11"/>
    </row>
    <row r="14" spans="1:6" x14ac:dyDescent="0.2">
      <c r="A14" s="9">
        <v>365055</v>
      </c>
      <c r="B14" s="10" t="s">
        <v>1</v>
      </c>
      <c r="C14" s="10" t="s">
        <v>18</v>
      </c>
      <c r="D14" s="10" t="str">
        <f>"409690"</f>
        <v>409690</v>
      </c>
      <c r="E14" s="10" t="s">
        <v>0</v>
      </c>
      <c r="F14" s="11"/>
    </row>
    <row r="15" spans="1:6" x14ac:dyDescent="0.2">
      <c r="A15" s="9">
        <v>365078</v>
      </c>
      <c r="B15" s="10" t="s">
        <v>1</v>
      </c>
      <c r="C15" s="10" t="s">
        <v>18</v>
      </c>
      <c r="D15" s="10" t="str">
        <f>"409155"</f>
        <v>409155</v>
      </c>
      <c r="E15" s="10" t="s">
        <v>8</v>
      </c>
      <c r="F15" s="11"/>
    </row>
    <row r="16" spans="1:6" x14ac:dyDescent="0.2">
      <c r="A16" s="9">
        <v>365081</v>
      </c>
      <c r="B16" s="10" t="s">
        <v>1</v>
      </c>
      <c r="C16" s="10" t="s">
        <v>18</v>
      </c>
      <c r="D16" s="10" t="str">
        <f>"409255"</f>
        <v>409255</v>
      </c>
      <c r="E16" s="10" t="s">
        <v>4</v>
      </c>
      <c r="F16" s="11"/>
    </row>
    <row r="17" spans="1:6" x14ac:dyDescent="0.2">
      <c r="A17" s="9">
        <v>365067</v>
      </c>
      <c r="B17" s="10" t="s">
        <v>1</v>
      </c>
      <c r="C17" s="10" t="s">
        <v>18</v>
      </c>
      <c r="D17" s="10" t="str">
        <f>"409545"</f>
        <v>409545</v>
      </c>
      <c r="E17" s="10" t="s">
        <v>9</v>
      </c>
      <c r="F17" s="11"/>
    </row>
    <row r="18" spans="1:6" x14ac:dyDescent="0.2">
      <c r="A18" s="9">
        <v>365009</v>
      </c>
      <c r="B18" s="10" t="s">
        <v>1</v>
      </c>
      <c r="C18" s="10" t="s">
        <v>18</v>
      </c>
      <c r="D18" s="10" t="str">
        <f>"409155"</f>
        <v>409155</v>
      </c>
      <c r="E18" s="10" t="s">
        <v>8</v>
      </c>
      <c r="F18" s="11"/>
    </row>
    <row r="19" spans="1:6" x14ac:dyDescent="0.2">
      <c r="A19" s="9">
        <v>365014</v>
      </c>
      <c r="B19" s="10" t="s">
        <v>1</v>
      </c>
      <c r="C19" s="10" t="s">
        <v>18</v>
      </c>
      <c r="D19" s="10" t="str">
        <f>"409505"</f>
        <v>409505</v>
      </c>
      <c r="E19" s="10" t="s">
        <v>10</v>
      </c>
      <c r="F19" s="11"/>
    </row>
    <row r="20" spans="1:6" x14ac:dyDescent="0.2">
      <c r="A20" s="9">
        <v>365020</v>
      </c>
      <c r="B20" s="10" t="s">
        <v>1</v>
      </c>
      <c r="C20" s="10" t="s">
        <v>18</v>
      </c>
      <c r="D20" s="10" t="str">
        <f>"409415"</f>
        <v>409415</v>
      </c>
      <c r="E20" s="10" t="s">
        <v>11</v>
      </c>
      <c r="F20" s="11"/>
    </row>
    <row r="21" spans="1:6" x14ac:dyDescent="0.2">
      <c r="A21" s="9">
        <v>365027</v>
      </c>
      <c r="B21" s="10" t="s">
        <v>1</v>
      </c>
      <c r="C21" s="10" t="s">
        <v>18</v>
      </c>
      <c r="D21" s="10" t="str">
        <f>"409415"</f>
        <v>409415</v>
      </c>
      <c r="E21" s="10" t="s">
        <v>11</v>
      </c>
      <c r="F21" s="11"/>
    </row>
    <row r="22" spans="1:6" x14ac:dyDescent="0.2">
      <c r="A22" s="9">
        <v>365043</v>
      </c>
      <c r="B22" s="10" t="s">
        <v>1</v>
      </c>
      <c r="C22" s="10" t="s">
        <v>18</v>
      </c>
      <c r="D22" s="10" t="str">
        <f>"409505"</f>
        <v>409505</v>
      </c>
      <c r="E22" s="10" t="s">
        <v>10</v>
      </c>
      <c r="F22" s="11"/>
    </row>
    <row r="23" spans="1:6" x14ac:dyDescent="0.2">
      <c r="A23" s="9">
        <v>365044</v>
      </c>
      <c r="B23" s="10" t="s">
        <v>1</v>
      </c>
      <c r="C23" s="10" t="s">
        <v>18</v>
      </c>
      <c r="D23" s="10" t="str">
        <f>"409155"</f>
        <v>409155</v>
      </c>
      <c r="E23" s="10" t="s">
        <v>8</v>
      </c>
      <c r="F23" s="11"/>
    </row>
    <row r="24" spans="1:6" x14ac:dyDescent="0.2">
      <c r="A24" s="9">
        <v>365046</v>
      </c>
      <c r="B24" s="10" t="s">
        <v>1</v>
      </c>
      <c r="C24" s="10" t="s">
        <v>18</v>
      </c>
      <c r="D24" s="10" t="str">
        <f>"409475"</f>
        <v>409475</v>
      </c>
      <c r="E24" s="10" t="s">
        <v>6</v>
      </c>
      <c r="F24" s="11"/>
    </row>
    <row r="25" spans="1:6" x14ac:dyDescent="0.2">
      <c r="A25" s="9">
        <v>365058</v>
      </c>
      <c r="B25" s="10" t="s">
        <v>1</v>
      </c>
      <c r="C25" s="10" t="s">
        <v>18</v>
      </c>
      <c r="D25" s="10" t="str">
        <f>"409665"</f>
        <v>409665</v>
      </c>
      <c r="E25" s="10" t="s">
        <v>12</v>
      </c>
      <c r="F25" s="11"/>
    </row>
    <row r="26" spans="1:6" x14ac:dyDescent="0.2">
      <c r="A26" s="9">
        <v>365066</v>
      </c>
      <c r="B26" s="10" t="s">
        <v>1</v>
      </c>
      <c r="C26" s="10" t="s">
        <v>18</v>
      </c>
      <c r="D26" s="10" t="str">
        <f>"409475"</f>
        <v>409475</v>
      </c>
      <c r="E26" s="10" t="s">
        <v>6</v>
      </c>
      <c r="F26" s="11"/>
    </row>
    <row r="27" spans="1:6" x14ac:dyDescent="0.2">
      <c r="A27" s="9">
        <v>365002</v>
      </c>
      <c r="B27" s="10" t="s">
        <v>1</v>
      </c>
      <c r="C27" s="10" t="s">
        <v>18</v>
      </c>
      <c r="D27" s="10" t="str">
        <f>"409630"</f>
        <v>409630</v>
      </c>
      <c r="E27" s="10" t="s">
        <v>13</v>
      </c>
      <c r="F27" s="11"/>
    </row>
    <row r="28" spans="1:6" x14ac:dyDescent="0.2">
      <c r="A28" s="9">
        <v>365005</v>
      </c>
      <c r="B28" s="10" t="s">
        <v>1</v>
      </c>
      <c r="C28" s="10" t="s">
        <v>18</v>
      </c>
      <c r="D28" s="10" t="str">
        <f>"409620"</f>
        <v>409620</v>
      </c>
      <c r="E28" s="10" t="s">
        <v>14</v>
      </c>
      <c r="F28" s="11"/>
    </row>
    <row r="29" spans="1:6" x14ac:dyDescent="0.2">
      <c r="A29" s="9">
        <v>365011</v>
      </c>
      <c r="B29" s="10" t="s">
        <v>1</v>
      </c>
      <c r="C29" s="10" t="s">
        <v>18</v>
      </c>
      <c r="D29" s="10" t="str">
        <f>"409155"</f>
        <v>409155</v>
      </c>
      <c r="E29" s="10" t="s">
        <v>8</v>
      </c>
      <c r="F29" s="11"/>
    </row>
    <row r="30" spans="1:6" x14ac:dyDescent="0.2">
      <c r="A30" s="9">
        <v>365016</v>
      </c>
      <c r="B30" s="10" t="s">
        <v>1</v>
      </c>
      <c r="C30" s="10" t="s">
        <v>18</v>
      </c>
      <c r="D30" s="10" t="str">
        <f>"409630"</f>
        <v>409630</v>
      </c>
      <c r="E30" s="10" t="s">
        <v>13</v>
      </c>
      <c r="F30" s="11"/>
    </row>
    <row r="31" spans="1:6" x14ac:dyDescent="0.2">
      <c r="A31" s="9">
        <v>365021</v>
      </c>
      <c r="B31" s="10" t="s">
        <v>1</v>
      </c>
      <c r="C31" s="10" t="s">
        <v>18</v>
      </c>
      <c r="D31" s="10" t="str">
        <f>"409155"</f>
        <v>409155</v>
      </c>
      <c r="E31" s="10" t="s">
        <v>8</v>
      </c>
      <c r="F31" s="11"/>
    </row>
    <row r="32" spans="1:6" x14ac:dyDescent="0.2">
      <c r="A32" s="9">
        <v>365022</v>
      </c>
      <c r="B32" s="10" t="s">
        <v>1</v>
      </c>
      <c r="C32" s="10" t="s">
        <v>18</v>
      </c>
      <c r="D32" s="10" t="str">
        <f>"409545"</f>
        <v>409545</v>
      </c>
      <c r="E32" s="10" t="s">
        <v>9</v>
      </c>
      <c r="F32" s="11"/>
    </row>
    <row r="33" spans="1:6" x14ac:dyDescent="0.2">
      <c r="A33" s="9">
        <v>365023</v>
      </c>
      <c r="B33" s="10" t="s">
        <v>1</v>
      </c>
      <c r="C33" s="10" t="s">
        <v>18</v>
      </c>
      <c r="D33" s="10" t="str">
        <f>"409605"</f>
        <v>409605</v>
      </c>
      <c r="E33" s="10" t="s">
        <v>15</v>
      </c>
      <c r="F33" s="11"/>
    </row>
    <row r="34" spans="1:6" x14ac:dyDescent="0.2">
      <c r="A34" s="9">
        <v>365024</v>
      </c>
      <c r="B34" s="10" t="s">
        <v>1</v>
      </c>
      <c r="C34" s="10" t="s">
        <v>18</v>
      </c>
      <c r="D34" s="10" t="str">
        <f>"409415"</f>
        <v>409415</v>
      </c>
      <c r="E34" s="10" t="s">
        <v>11</v>
      </c>
      <c r="F34" s="11"/>
    </row>
    <row r="35" spans="1:6" x14ac:dyDescent="0.2">
      <c r="A35" s="9">
        <v>365034</v>
      </c>
      <c r="B35" s="10" t="s">
        <v>1</v>
      </c>
      <c r="C35" s="10" t="s">
        <v>18</v>
      </c>
      <c r="D35" s="10" t="str">
        <f>"409620"</f>
        <v>409620</v>
      </c>
      <c r="E35" s="10" t="s">
        <v>14</v>
      </c>
      <c r="F35" s="11"/>
    </row>
    <row r="36" spans="1:6" x14ac:dyDescent="0.2">
      <c r="A36" s="9">
        <v>365053</v>
      </c>
      <c r="B36" s="10" t="s">
        <v>1</v>
      </c>
      <c r="C36" s="10" t="s">
        <v>18</v>
      </c>
      <c r="D36" s="10" t="str">
        <f>"409665"</f>
        <v>409665</v>
      </c>
      <c r="E36" s="10" t="s">
        <v>12</v>
      </c>
      <c r="F36" s="11"/>
    </row>
    <row r="37" spans="1:6" x14ac:dyDescent="0.2">
      <c r="A37" s="9">
        <v>365063</v>
      </c>
      <c r="B37" s="10" t="s">
        <v>1</v>
      </c>
      <c r="C37" s="10" t="s">
        <v>18</v>
      </c>
      <c r="D37" s="10" t="str">
        <f>"409415"</f>
        <v>409415</v>
      </c>
      <c r="E37" s="10" t="s">
        <v>11</v>
      </c>
      <c r="F37" s="11"/>
    </row>
    <row r="38" spans="1:6" x14ac:dyDescent="0.2">
      <c r="A38" s="9">
        <v>365001</v>
      </c>
      <c r="B38" s="10" t="s">
        <v>1</v>
      </c>
      <c r="C38" s="10" t="s">
        <v>18</v>
      </c>
      <c r="D38" s="10" t="str">
        <f>"409340"</f>
        <v>409340</v>
      </c>
      <c r="E38" s="10" t="s">
        <v>16</v>
      </c>
      <c r="F38" s="11"/>
    </row>
    <row r="39" spans="1:6" x14ac:dyDescent="0.2">
      <c r="A39" s="9">
        <v>365017</v>
      </c>
      <c r="B39" s="10" t="s">
        <v>1</v>
      </c>
      <c r="C39" s="10" t="s">
        <v>18</v>
      </c>
      <c r="D39" s="10" t="str">
        <f>"409340"</f>
        <v>409340</v>
      </c>
      <c r="E39" s="10" t="s">
        <v>16</v>
      </c>
      <c r="F39" s="11"/>
    </row>
    <row r="40" spans="1:6" x14ac:dyDescent="0.2">
      <c r="A40" s="9">
        <v>365031</v>
      </c>
      <c r="B40" s="10" t="s">
        <v>1</v>
      </c>
      <c r="C40" s="10" t="s">
        <v>18</v>
      </c>
      <c r="D40" s="10" t="str">
        <f>"409405"</f>
        <v>409405</v>
      </c>
      <c r="E40" s="10" t="s">
        <v>5</v>
      </c>
      <c r="F40" s="11"/>
    </row>
    <row r="41" spans="1:6" x14ac:dyDescent="0.2">
      <c r="A41" s="9">
        <v>365037</v>
      </c>
      <c r="B41" s="10" t="s">
        <v>1</v>
      </c>
      <c r="C41" s="10" t="s">
        <v>18</v>
      </c>
      <c r="D41" s="10" t="str">
        <f>"409475"</f>
        <v>409475</v>
      </c>
      <c r="E41" s="10" t="s">
        <v>6</v>
      </c>
      <c r="F41" s="11"/>
    </row>
    <row r="42" spans="1:6" x14ac:dyDescent="0.2">
      <c r="A42" s="9">
        <v>365038</v>
      </c>
      <c r="B42" s="10" t="s">
        <v>1</v>
      </c>
      <c r="C42" s="10" t="s">
        <v>18</v>
      </c>
      <c r="D42" s="10" t="str">
        <f>"409340"</f>
        <v>409340</v>
      </c>
      <c r="E42" s="10" t="s">
        <v>16</v>
      </c>
      <c r="F42" s="11"/>
    </row>
    <row r="43" spans="1:6" x14ac:dyDescent="0.2">
      <c r="A43" s="9">
        <v>365045</v>
      </c>
      <c r="B43" s="10" t="s">
        <v>1</v>
      </c>
      <c r="C43" s="10" t="s">
        <v>18</v>
      </c>
      <c r="D43" s="10" t="str">
        <f>"409465"</f>
        <v>409465</v>
      </c>
      <c r="E43" s="10" t="s">
        <v>17</v>
      </c>
      <c r="F43" s="11"/>
    </row>
    <row r="44" spans="1:6" x14ac:dyDescent="0.2">
      <c r="A44" s="9">
        <v>365060</v>
      </c>
      <c r="B44" s="10" t="s">
        <v>1</v>
      </c>
      <c r="C44" s="10" t="s">
        <v>18</v>
      </c>
      <c r="D44" s="10" t="str">
        <f>"409340"</f>
        <v>409340</v>
      </c>
      <c r="E44" s="10" t="s">
        <v>16</v>
      </c>
      <c r="F44" s="11"/>
    </row>
    <row r="45" spans="1:6" x14ac:dyDescent="0.2">
      <c r="A45" s="9">
        <v>365061</v>
      </c>
      <c r="B45" s="10" t="s">
        <v>1</v>
      </c>
      <c r="C45" s="10" t="s">
        <v>18</v>
      </c>
      <c r="D45" s="10" t="str">
        <f>"409415"</f>
        <v>409415</v>
      </c>
      <c r="E45" s="10" t="s">
        <v>11</v>
      </c>
      <c r="F45" s="11"/>
    </row>
    <row r="46" spans="1:6" x14ac:dyDescent="0.2">
      <c r="A46" s="9">
        <v>365068</v>
      </c>
      <c r="B46" s="10" t="s">
        <v>1</v>
      </c>
      <c r="C46" s="10" t="s">
        <v>18</v>
      </c>
      <c r="D46" s="10" t="str">
        <f>"409465"</f>
        <v>409465</v>
      </c>
      <c r="E46" s="10" t="s">
        <v>17</v>
      </c>
      <c r="F46" s="11"/>
    </row>
    <row r="47" spans="1:6" x14ac:dyDescent="0.2">
      <c r="A47" s="9">
        <v>365077</v>
      </c>
      <c r="B47" s="10" t="s">
        <v>1</v>
      </c>
      <c r="C47" s="10" t="s">
        <v>18</v>
      </c>
      <c r="D47" s="10" t="str">
        <f>"409340"</f>
        <v>409340</v>
      </c>
      <c r="E47" s="10" t="s">
        <v>16</v>
      </c>
      <c r="F47" s="11"/>
    </row>
    <row r="48" spans="1:6" ht="13.5" thickBot="1" x14ac:dyDescent="0.25">
      <c r="A48" s="12">
        <v>365085</v>
      </c>
      <c r="B48" s="13" t="s">
        <v>1</v>
      </c>
      <c r="C48" s="13" t="s">
        <v>18</v>
      </c>
      <c r="D48" s="13" t="str">
        <f>"409340"</f>
        <v>409340</v>
      </c>
      <c r="E48" s="13" t="s">
        <v>16</v>
      </c>
      <c r="F48" s="14"/>
    </row>
  </sheetData>
  <pageMargins left="0.7" right="0.7" top="0.75" bottom="0.75" header="0.3" footer="0.3"/>
  <pageSetup paperSize="9" orientation="portrait" r:id="rId1"/>
  <ignoredErrors>
    <ignoredError sqref="D8 D25 D30 D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Vauro Maarit</dc:creator>
  <cp:lastModifiedBy>Kolehmainen Riitta</cp:lastModifiedBy>
  <cp:lastPrinted>2012-03-16T08:36:35Z</cp:lastPrinted>
  <dcterms:created xsi:type="dcterms:W3CDTF">2012-03-16T07:55:29Z</dcterms:created>
  <dcterms:modified xsi:type="dcterms:W3CDTF">2012-03-16T08:40:02Z</dcterms:modified>
</cp:coreProperties>
</file>