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ilholm\Desktop\"/>
    </mc:Choice>
  </mc:AlternateContent>
  <xr:revisionPtr revIDLastSave="0" documentId="8_{B2ACCEA2-C76D-444C-AE39-79E4E35FA595}" xr6:coauthVersionLast="45" xr6:coauthVersionMax="45" xr10:uidLastSave="{00000000-0000-0000-0000-000000000000}"/>
  <bookViews>
    <workbookView xWindow="-120" yWindow="-120" windowWidth="29040" windowHeight="15840" xr2:uid="{00000000-000D-0000-FFFF-FFFF00000000}"/>
  </bookViews>
  <sheets>
    <sheet name="koonti" sheetId="1" r:id="rId1"/>
    <sheet name="tyhjä" sheetId="4" r:id="rId2"/>
    <sheet name="tyhjä2" sheetId="6" r:id="rId3"/>
    <sheet name="tyhjä3" sheetId="5" r:id="rId4"/>
    <sheet name="Taul3"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1" l="1"/>
  <c r="I6" i="1" l="1"/>
  <c r="I8" i="1" l="1"/>
  <c r="I5" i="1"/>
</calcChain>
</file>

<file path=xl/sharedStrings.xml><?xml version="1.0" encoding="utf-8"?>
<sst xmlns="http://schemas.openxmlformats.org/spreadsheetml/2006/main" count="46" uniqueCount="44">
  <si>
    <t>Liite 1</t>
  </si>
  <si>
    <t>Kokonaistaloudellisen edullisuuden vertailu</t>
  </si>
  <si>
    <t>Tarjouspyynnön kirjaus</t>
  </si>
  <si>
    <t>Laatupisteet A 
Palvelun järjestäminen</t>
  </si>
  <si>
    <t>Laatupisteet B 
Potilaille tarjottavan hoidon laatu</t>
  </si>
  <si>
    <t>Laatupisteet C
Hoitosuunnitelman sisältö ja laatu</t>
  </si>
  <si>
    <t>Laatupisteet D 
Lääkärien osaaminen</t>
  </si>
  <si>
    <t>Laatupisteet E 
Lääkärien pysyvyyden ja työhyvinvoinnin edistäminen</t>
  </si>
  <si>
    <t>Tehostettua palveluasumista tuottavien hoitoyksiköiden yleislääkäritasoiset lääkäripalvelut 4156-2020</t>
  </si>
  <si>
    <t>- Yleinen kuvaus lääkäripalveluiden järjestämisestä, jonka perusteella saa vakuuttavan kuvan siitä, että esitetty lääkäripalvelumalli toimii (7 p)
- Lääkärimitoitus (sis. varalääkärijärjestelmä poissaolojen varalle) (6 p.)
- Lääkärien tavoitettavuus (sis. loma-ajan) (5 p)
- Vasteaika talon yhteydenotosta (3 p)
- Arvio erikseen lähityön ja etätyön työtuntimääristä yhteensä per viikko (4 p)</t>
  </si>
  <si>
    <t>- Eri potilasryhmien tarpeisiin vastaaminen (5 p)
- Muualla syntyviin kustannuksiin vaikuttavat ratkaisut (5 p) 
- Yhteistyömuodot potilaiden hoidossa (5 p) 
- Etätyöskentelyssä käytettävät ratkaisut ja työkalut (5 p)
- Hoidon laatuun vaikuttavat muut ratkaisut (5 p)</t>
  </si>
  <si>
    <t>- Hoitosuunnitelman merkitys, rakenne ja sisältö (8 p)
- Lääkehoidon ja lääkelistan kuvaus (5 p)
- Hoitosuunnitelman päivittäminen (4 p)
- Hoitosuunnitelman päivittämisessä käytettäviä menetelmiä (3 p)</t>
  </si>
  <si>
    <t>- Lääkärien kokemus geriatrian alalta (6 p)
- Tehtävään soveltuvan erikoisalan erikoislääkärien osuus (6 p)
- Erikoislääkäritasoisten konsultaatioiden käyttö (4 p)
- Lääkärien työpaikka- ja täydennyskoulutuksen toteutuminen (4 p)</t>
  </si>
  <si>
    <t>- Työhyvinvoinnin varmistaminen (mm. esimiestyö) (3 p)
- Työkyvyn hallintamalli (2 p)
- Lääkärien pysyvyyden edistäminen (2 p)
- Henkilöstötyytyväisyys (3 p)</t>
  </si>
  <si>
    <t>Laatupisteet F 
Etälääkäripalvelu ja virka-ajan ulkopuolinen lääkäripalvelu</t>
  </si>
  <si>
    <t>- Kuvaus etälääkäripalvelun ja virka-ajan ulkopuolisen lääkäripalvelun järjestämisestä sekä niiden tekninen toteutus (3 p)
- Miten toteutetaan lääkärien pääsy hoitotietoihin ja tiedon välittyminen kyseiseen hoivayksikköön (3 p)
- Kuka lääkäri (kokemus/koulutus) vastaa konsultaatioihin (2 p)
- Vasteaika etälääkäripalveluissa (2 p)</t>
  </si>
  <si>
    <t>arvio</t>
  </si>
  <si>
    <t xml:space="preserve">Geriatrian kokemusta paljon ja erikoislääkärien osuus hyvä. Hyvä koulutuskokonaisuus kuvattu, koulutusten toteutunut määrä on hyvä, työpaikkakoulutus monipuolista. Laajat erikoislääkärien konsultaatiomahdollisuudet. </t>
  </si>
  <si>
    <t xml:space="preserve">Työhyvinvointia varmistetaan monin eri tavoin, esimiestyön toteutus kuvattu hyvin. Työkyvyn hallintamalli kuvattu. Lääkärien pysyvyyttä varmistavia keinoja kuvattu. Henkilöstötyytyväisyyttä seurataan säännöllisesti eri keinoin. </t>
  </si>
  <si>
    <t xml:space="preserve">Kuvattu työhyvinvoinnin varmistaminen eri tavoin, mm. lääkärimäärä yli minimimitoitusvaatimuksen ja muita lääkärien pysyvyyttä varmistavia keinoja. Työkyvyn hallintamallia ei ole suoraan kuvattu. Henkilöstötyytyväisyyden seuranta kuvattu. </t>
  </si>
  <si>
    <t xml:space="preserve">Geriatrian erikoislääkärien osuus hyvä. EL-tasoisissa konsultaatioissa hyödynnetään Turun kaupungin omia konsultaatiomahdollisuuksia. Lääkärien työpaikka- ja täydennyskoulutusta on kuvattu niukalti. </t>
  </si>
  <si>
    <t>Työhyvinvointiin panostamista kuvattu, työkyvyn hallintamallista ei mainintaa. Henkilöstötyytyväisyyden seurantamenetelmiä ei ole kuvattu eikä myöskään  työpaikka- ja täydennyskoulutuksen toteutumista.</t>
  </si>
  <si>
    <t>Arviot yhdistetty</t>
  </si>
  <si>
    <t>Pisteet</t>
  </si>
  <si>
    <t xml:space="preserve">Tehostettua vanhusten palveluasumista tuottavien hoitoyksiköiden yleislääkäritasoiset lääkäripalvelut ajalle 1.5.2021 – 30.4.2023 </t>
  </si>
  <si>
    <t>Liite 1  vertailutaulukko</t>
  </si>
  <si>
    <t>Yhteispisteet</t>
  </si>
  <si>
    <t>tyh</t>
  </si>
  <si>
    <t>Työryhmän pisteet  Terveystalo Julkiset Palvelut Oy (sijoitus 1.)</t>
  </si>
  <si>
    <t>Työryhmän pisteet Trinitas Lääkäripalvelut Oy (sijoitus 3.)</t>
  </si>
  <si>
    <t>Työryhmän pisteet Pihlajalinna Terveys Oy (sijoitus 2.)</t>
  </si>
  <si>
    <t xml:space="preserve">Toimiva vastuulääkärimalli eri puolilla Suomea. Lääkärityöpanos vastaa palvelukuvausta, päiväaikaiseen palveluun kattava mitoitus. Takapäivystyksestä sopimuksen palveluaikojen ulkopuolella sovittava erikseen. Nopeat vasteajat etälääkäripäivystyksessä. Kattava lähi- ja etätyön määrä. </t>
  </si>
  <si>
    <t xml:space="preserve">Toimiva vastuulääkärimalli eri puolilla Suomea, geriatrian erikoislääkärit. Lääkärityöpanos vastaa palvelukuvausta, päiväaikaiseen palveluun niukahkoksi arvioitu mitoitus. Kattava takapäivystys virka-ajan ulkopuolella sisältyy palveluun niin sovittaessa. Nopeat vasteajat etälääkäripäivystyksessä. Lähityön määrä arvioitu palvelukuvaukseen nähden kutakuinkin riittäväksi. </t>
  </si>
  <si>
    <t>Etälääkäripalvelusta vankka kokemus monista eri kunnista. Lääkärimitoitus kattava, kiertojen ulkopuoliset konsultaatiot kuvattu. Vasteaika kiireellisyysluokituksen mukaan. Kattava lähi- ja etätyön määrä. Kuvaus palvelun järjestämisestä voisi olla tarkkuudeltaan kattavampi.</t>
  </si>
  <si>
    <t xml:space="preserve">Hoitoprosessiin panostettu. Erityisryhmien tarpeisiin vastaamista kuvattu kohtalaisen hyvin. Saavutetut säästöt dokumentoitu. Moniammatillista lähestymistapaa, hoitotahdollisia hoitoneuvotteluita, asiakastyytyväisyyden mittaamista kuvattu. Etätyöskentelyn ratkaisuja kuvattu. Pika-analytiikkaa osana palvelua. </t>
  </si>
  <si>
    <t>Hoidon laatuun vaikuttavat tekijät kuvattu hyvin, eri tahojen yhteistyön hyödyntäminen, hoitohenkilökunnan ammatilliseen kasvuun panostaminen kuvattu. Etätyöskentelyssä käytettäviä ratkaisuja esitetty jonkin verran, mutta etädiagnostiikkapalvelut eivät sisälly palvelun hintaan. Turvaudutaan paljon Tilaajan palveluiden hyödyntämiseen.</t>
  </si>
  <si>
    <t xml:space="preserve">Erityisryhmien tarpeisiin vastaamisesta ei erillisiä kuvauksia. Monipuolinen hoito-ote, moniammatillisuus sekä yhteistyö omaisten kanssa kuvattu. Etätyöskentelyn ratkaisuja kuvattu jossain määrin. Takapäivystys vain sopimuksen palveluaikana, pika-analytiikkaa sisältyy joiltain osin palveluun. </t>
  </si>
  <si>
    <t>Hoitosuunnitelman merkitystä ja sisältöä kuvattu hyvin, rakennetta ei ole avattu. Lääkehoidon ja lääkelistan kuvaus jää niukaksi. Hoitosuunnitelman päivittämisestä niukahkot maininnat, käytettäviä menetelmiä ei ole kuvattu. Vain yksi menetelmä/mittari mainittu.</t>
  </si>
  <si>
    <t xml:space="preserve">Hoitosuunnitelman merkitys, rakenne, sisältö, laatiminen, päivittäminen ja menetelmät kuvattu strukturoidusti ja kattavasti. Lääkehoito ja lääkelista sekä sen päivittämistiheys kuvattu kattavasti. Useita menetelmiä/mittareita mainittu. </t>
  </si>
  <si>
    <t xml:space="preserve">Toimiva etälääkäripalvelun toteutus, nopea vasteaika. Hoitotietoihin pääsy kuvattu, tietoturvallisuus varmistettu. </t>
  </si>
  <si>
    <t xml:space="preserve">Kattava kuvaus etälääkäripalvelun toimivuudesta, riittävän nopea vasteaika. Turvallinen hoitotietoihin pääsy kuvattu. Konsultaatioihin vastaaminen kuvattu. </t>
  </si>
  <si>
    <t xml:space="preserve">Toimiva etälääkäripalvelun toteutus, riittävän nopea vasteaika. Konsultaatiot omana toimintana. Välillinen maininta tietojen välittymisestä hoitoyksikköön asiakkaan potilastietojärjestelmän kautta. Kuvaukset voisivat olla tarkempia. </t>
  </si>
  <si>
    <t>Yksiköiden vastuulääkäreiksi tulevien kokemus geriatrian alalta ja erikoislääkärien osuus ei selviä, käytettävissä oleva konsultaatio-osaaminen kuvattu. Hyvä koulutuskokonaisuus kuvattu, koulutusten toteutunut määrä on hyvä, työpaikkakoulutus monipuolista.</t>
  </si>
  <si>
    <t xml:space="preserve">Hoitosuunnitelman merkitys, rakenne ja sisältö kuvattu hyvin, mutta lääkehoidon ja lääkelistan kuvaus sekä hoitosuunnitelman päivittäminen ja sen menetelmät jääneet niukoille maininnoille.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</si>
</sst>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0"/>
      <color theme="1"/>
      <name val="Arial"/>
      <family val="2"/>
    </font>
    <font>
      <sz val="8"/>
      <color theme="1"/>
      <name val="Arial"/>
      <family val="2"/>
    </font>
    <font>
      <sz val="8"/>
      <name val="Calibri"/>
      <family val="2"/>
      <scheme val="minor"/>
    </font>
    <font>
      <i/>
      <sz val="8"/>
      <name val="Calibri"/>
      <family val="2"/>
      <scheme val="minor"/>
    </font>
    <font>
      <i/>
      <sz val="10"/>
      <color theme="1"/>
      <name val="Arial"/>
      <family val="2"/>
    </font>
    <font>
      <sz val="14"/>
      <name val="Arial"/>
      <family val="2"/>
    </font>
    <font>
      <sz val="14"/>
      <color theme="1"/>
      <name val="Arial"/>
      <family val="2"/>
    </font>
    <font>
      <b/>
      <sz val="14"/>
      <color theme="1"/>
      <name val="Arial"/>
      <family val="2"/>
    </font>
    <font>
      <i/>
      <sz val="14"/>
      <name val="Arial"/>
      <family val="2"/>
    </font>
    <font>
      <b/>
      <sz val="14"/>
      <name val="Arial"/>
      <family val="2"/>
    </font>
    <font>
      <sz val="14"/>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Fill="1"/>
    <xf numFmtId="0" fontId="0" fillId="0" borderId="1" xfId="0" applyBorder="1" applyAlignment="1">
      <alignment horizontal="center"/>
    </xf>
    <xf numFmtId="0" fontId="5" fillId="0" borderId="1" xfId="0" applyFont="1" applyBorder="1" applyAlignment="1">
      <alignment horizontal="left" vertical="top" wrapText="1"/>
    </xf>
    <xf numFmtId="164" fontId="5" fillId="2" borderId="1" xfId="0" applyNumberFormat="1" applyFont="1" applyFill="1" applyBorder="1" applyAlignment="1">
      <alignment horizontal="center" vertical="center" wrapText="1"/>
    </xf>
    <xf numFmtId="0" fontId="7" fillId="0" borderId="1" xfId="0" applyFont="1" applyBorder="1" applyAlignment="1">
      <alignment wrapText="1"/>
    </xf>
    <xf numFmtId="164" fontId="6" fillId="0" borderId="2"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64" fontId="6" fillId="0" borderId="3" xfId="0" applyNumberFormat="1" applyFont="1" applyFill="1" applyBorder="1"/>
    <xf numFmtId="164" fontId="7"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64" fontId="6" fillId="0" borderId="1" xfId="0" applyNumberFormat="1" applyFont="1" applyFill="1" applyBorder="1"/>
    <xf numFmtId="164" fontId="7" fillId="0" borderId="1" xfId="0" applyNumberFormat="1" applyFont="1" applyFill="1" applyBorder="1" applyAlignment="1">
      <alignment horizontal="center" vertical="center"/>
    </xf>
    <xf numFmtId="0" fontId="5" fillId="0" borderId="4" xfId="0" applyFont="1" applyBorder="1" applyAlignment="1">
      <alignment horizontal="center" vertical="center" wrapText="1"/>
    </xf>
    <xf numFmtId="0" fontId="8"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9" fillId="0" borderId="1" xfId="0" applyFont="1" applyBorder="1" applyAlignment="1">
      <alignment horizontal="left" vertical="top" wrapText="1"/>
    </xf>
    <xf numFmtId="164" fontId="7" fillId="2" borderId="5"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0" fontId="0" fillId="0" borderId="0" xfId="0" applyBorder="1"/>
    <xf numFmtId="164" fontId="6" fillId="0" borderId="3" xfId="0" applyNumberFormat="1" applyFont="1" applyFill="1" applyBorder="1" applyAlignment="1">
      <alignment horizontal="left" vertical="center" wrapText="1"/>
    </xf>
    <xf numFmtId="0" fontId="7" fillId="2" borderId="2" xfId="0" quotePrefix="1" applyFont="1" applyFill="1" applyBorder="1" applyAlignment="1">
      <alignment vertical="center" wrapText="1"/>
    </xf>
    <xf numFmtId="0" fontId="7" fillId="2" borderId="1" xfId="0" quotePrefix="1" applyFont="1" applyFill="1" applyBorder="1" applyAlignment="1">
      <alignment vertical="center" wrapText="1"/>
    </xf>
    <xf numFmtId="0" fontId="7" fillId="2" borderId="6" xfId="0" quotePrefix="1" applyFont="1" applyFill="1" applyBorder="1" applyAlignment="1">
      <alignment vertical="center" wrapText="1"/>
    </xf>
    <xf numFmtId="0" fontId="0" fillId="0" borderId="0" xfId="0" applyFill="1" applyBorder="1"/>
    <xf numFmtId="2" fontId="0" fillId="0" borderId="0" xfId="0" applyNumberFormat="1" applyFill="1"/>
    <xf numFmtId="164" fontId="9" fillId="3"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D8" zoomScale="60" zoomScaleNormal="60" workbookViewId="0">
      <selection activeCell="H11" sqref="H11"/>
    </sheetView>
  </sheetViews>
  <sheetFormatPr defaultRowHeight="12.75" x14ac:dyDescent="0.2"/>
  <cols>
    <col min="1" max="1" width="3.85546875" customWidth="1"/>
    <col min="2" max="2" width="34.28515625" customWidth="1"/>
    <col min="3" max="3" width="75.5703125" customWidth="1"/>
    <col min="4" max="4" width="75.7109375" style="32" customWidth="1"/>
    <col min="5" max="8" width="75.7109375" customWidth="1"/>
    <col min="9" max="9" width="20" customWidth="1"/>
  </cols>
  <sheetData>
    <row r="1" spans="1:10" ht="109.5" customHeight="1" x14ac:dyDescent="0.25">
      <c r="A1" s="10"/>
      <c r="B1" s="33" t="s">
        <v>8</v>
      </c>
      <c r="C1" s="10" t="s">
        <v>22</v>
      </c>
      <c r="D1" s="10"/>
      <c r="E1" s="10"/>
      <c r="F1" s="10"/>
      <c r="G1" s="10"/>
      <c r="H1" s="11"/>
      <c r="I1" s="12" t="s">
        <v>0</v>
      </c>
    </row>
    <row r="2" spans="1:10" ht="84.75" customHeight="1" x14ac:dyDescent="0.25">
      <c r="A2" s="1"/>
      <c r="B2" s="8" t="s">
        <v>1</v>
      </c>
      <c r="C2" s="9" t="s">
        <v>25</v>
      </c>
      <c r="D2" s="40" t="s">
        <v>24</v>
      </c>
      <c r="E2" s="28"/>
      <c r="F2" s="13"/>
      <c r="G2" s="13"/>
      <c r="H2" s="14"/>
      <c r="I2" s="15"/>
    </row>
    <row r="3" spans="1:10" ht="81" customHeight="1" x14ac:dyDescent="0.2">
      <c r="A3" s="2"/>
      <c r="B3" s="16"/>
      <c r="C3" s="24" t="s">
        <v>3</v>
      </c>
      <c r="D3" s="22" t="s">
        <v>4</v>
      </c>
      <c r="E3" s="29" t="s">
        <v>5</v>
      </c>
      <c r="F3" s="22" t="s">
        <v>6</v>
      </c>
      <c r="G3" s="22" t="s">
        <v>7</v>
      </c>
      <c r="H3" s="22" t="s">
        <v>14</v>
      </c>
      <c r="I3" s="41" t="s">
        <v>26</v>
      </c>
    </row>
    <row r="4" spans="1:10" ht="159" customHeight="1" x14ac:dyDescent="0.2">
      <c r="A4" s="2"/>
      <c r="B4" s="16" t="s">
        <v>2</v>
      </c>
      <c r="C4" s="34" t="s">
        <v>9</v>
      </c>
      <c r="D4" s="35" t="s">
        <v>10</v>
      </c>
      <c r="E4" s="36" t="s">
        <v>11</v>
      </c>
      <c r="F4" s="35" t="s">
        <v>12</v>
      </c>
      <c r="G4" s="35" t="s">
        <v>13</v>
      </c>
      <c r="H4" s="35" t="s">
        <v>15</v>
      </c>
      <c r="I4" s="42"/>
    </row>
    <row r="5" spans="1:10" ht="24.75" customHeight="1" x14ac:dyDescent="0.2">
      <c r="A5" s="3"/>
      <c r="B5" s="17" t="s">
        <v>23</v>
      </c>
      <c r="C5" s="25">
        <v>25</v>
      </c>
      <c r="D5" s="18">
        <v>25</v>
      </c>
      <c r="E5" s="30">
        <v>20</v>
      </c>
      <c r="F5" s="18">
        <v>20</v>
      </c>
      <c r="G5" s="18">
        <v>10</v>
      </c>
      <c r="H5" s="19">
        <v>10</v>
      </c>
      <c r="I5" s="21">
        <f>SUM(C5:H5)</f>
        <v>110</v>
      </c>
      <c r="J5" s="4"/>
    </row>
    <row r="6" spans="1:10" ht="75" customHeight="1" x14ac:dyDescent="0.2">
      <c r="A6" s="5"/>
      <c r="B6" s="23" t="s">
        <v>30</v>
      </c>
      <c r="C6" s="26">
        <v>22.167000000000002</v>
      </c>
      <c r="D6" s="26">
        <v>24.332999999999998</v>
      </c>
      <c r="E6" s="26">
        <v>12.5</v>
      </c>
      <c r="F6" s="26">
        <v>18</v>
      </c>
      <c r="G6" s="26">
        <v>10</v>
      </c>
      <c r="H6" s="26">
        <v>9.6669999999999998</v>
      </c>
      <c r="I6" s="39">
        <f t="shared" ref="I6:I10" si="0">SUM(C6:H6)</f>
        <v>96.667000000000002</v>
      </c>
    </row>
    <row r="7" spans="1:10" ht="156.75" customHeight="1" x14ac:dyDescent="0.2">
      <c r="A7" s="5"/>
      <c r="B7" s="6" t="s">
        <v>16</v>
      </c>
      <c r="C7" s="27" t="s">
        <v>32</v>
      </c>
      <c r="D7" s="7" t="s">
        <v>34</v>
      </c>
      <c r="E7" s="31" t="s">
        <v>37</v>
      </c>
      <c r="F7" s="7" t="s">
        <v>42</v>
      </c>
      <c r="G7" s="7" t="s">
        <v>18</v>
      </c>
      <c r="H7" s="20" t="s">
        <v>39</v>
      </c>
      <c r="I7" s="21"/>
    </row>
    <row r="8" spans="1:10" ht="92.25" customHeight="1" x14ac:dyDescent="0.2">
      <c r="A8" s="5"/>
      <c r="B8" s="23" t="s">
        <v>28</v>
      </c>
      <c r="C8" s="26">
        <v>23.667000000000002</v>
      </c>
      <c r="D8" s="26">
        <v>22</v>
      </c>
      <c r="E8" s="26">
        <v>19.332999999999998</v>
      </c>
      <c r="F8" s="26">
        <v>20</v>
      </c>
      <c r="G8" s="26">
        <v>9.3330000000000002</v>
      </c>
      <c r="H8" s="26">
        <v>10</v>
      </c>
      <c r="I8" s="39">
        <f t="shared" si="0"/>
        <v>104.333</v>
      </c>
    </row>
    <row r="9" spans="1:10" ht="125.25" customHeight="1" x14ac:dyDescent="0.2">
      <c r="A9" s="5"/>
      <c r="B9" s="6" t="s">
        <v>16</v>
      </c>
      <c r="C9" s="27" t="s">
        <v>31</v>
      </c>
      <c r="D9" s="7" t="s">
        <v>36</v>
      </c>
      <c r="E9" s="31" t="s">
        <v>38</v>
      </c>
      <c r="F9" s="7" t="s">
        <v>17</v>
      </c>
      <c r="G9" s="7" t="s">
        <v>19</v>
      </c>
      <c r="H9" s="20" t="s">
        <v>40</v>
      </c>
      <c r="I9" s="21"/>
    </row>
    <row r="10" spans="1:10" ht="62.25" customHeight="1" x14ac:dyDescent="0.2">
      <c r="A10" s="5"/>
      <c r="B10" s="23" t="s">
        <v>29</v>
      </c>
      <c r="C10" s="26">
        <v>19.832999999999998</v>
      </c>
      <c r="D10" s="26">
        <v>18.667000000000002</v>
      </c>
      <c r="E10" s="26">
        <v>9.5</v>
      </c>
      <c r="F10" s="26">
        <v>15.333</v>
      </c>
      <c r="G10" s="26">
        <v>4.8330000000000002</v>
      </c>
      <c r="H10" s="26">
        <v>8.1669999999999998</v>
      </c>
      <c r="I10" s="39">
        <f t="shared" si="0"/>
        <v>76.332999999999998</v>
      </c>
    </row>
    <row r="11" spans="1:10" ht="120" customHeight="1" x14ac:dyDescent="0.2">
      <c r="A11" s="5"/>
      <c r="B11" s="6" t="s">
        <v>16</v>
      </c>
      <c r="C11" s="27" t="s">
        <v>33</v>
      </c>
      <c r="D11" s="7" t="s">
        <v>35</v>
      </c>
      <c r="E11" s="31" t="s">
        <v>43</v>
      </c>
      <c r="F11" s="7" t="s">
        <v>20</v>
      </c>
      <c r="G11" s="7" t="s">
        <v>21</v>
      </c>
      <c r="H11" s="20" t="s">
        <v>41</v>
      </c>
      <c r="I11"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1C91-4EAF-41F5-A579-07277617D70F}">
  <dimension ref="A1:N1"/>
  <sheetViews>
    <sheetView zoomScale="60" zoomScaleNormal="60" workbookViewId="0">
      <selection sqref="A1:XFD1048576"/>
    </sheetView>
  </sheetViews>
  <sheetFormatPr defaultRowHeight="12.75" x14ac:dyDescent="0.2"/>
  <cols>
    <col min="1" max="1" width="9.140625" style="37"/>
    <col min="4" max="4" width="9.140625" style="38"/>
    <col min="6" max="6" width="9.140625" style="38"/>
    <col min="8" max="8" width="9.140625" style="38"/>
    <col min="10" max="10" width="9.140625" style="38"/>
    <col min="12" max="12" width="9.140625" style="38"/>
    <col min="14" max="14" width="9.140625" style="38"/>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A43D-64AF-4A3D-A1CA-EF5C86D8847D}">
  <dimension ref="A1:N1"/>
  <sheetViews>
    <sheetView topLeftCell="L1" zoomScale="60" zoomScaleNormal="60" workbookViewId="0">
      <selection activeCell="L1" sqref="A1:XFD1048576"/>
    </sheetView>
  </sheetViews>
  <sheetFormatPr defaultRowHeight="12.75" x14ac:dyDescent="0.2"/>
  <cols>
    <col min="1" max="1" width="9.140625" style="37"/>
    <col min="4" max="4" width="9.140625" style="38"/>
    <col min="6" max="6" width="9.140625" style="38"/>
    <col min="8" max="8" width="9.140625" style="38"/>
    <col min="10" max="10" width="9.140625" style="38"/>
    <col min="12" max="12" width="9.140625" style="38"/>
    <col min="14" max="14" width="9.140625" style="38"/>
  </cols>
  <sheetData>
    <row r="1" spans="12:12" x14ac:dyDescent="0.2">
      <c r="L1" s="38"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3CE4-32E9-4947-A4F3-A32671C58EE7}">
  <dimension ref="A1:N1"/>
  <sheetViews>
    <sheetView zoomScale="60" zoomScaleNormal="60" workbookViewId="0">
      <selection sqref="A1:XFD1048576"/>
    </sheetView>
  </sheetViews>
  <sheetFormatPr defaultRowHeight="12.75" x14ac:dyDescent="0.2"/>
  <cols>
    <col min="1" max="1" width="9.140625" style="37"/>
    <col min="4" max="4" width="9.140625" style="38"/>
    <col min="6" max="6" width="9.140625" style="38"/>
    <col min="8" max="8" width="9.140625" style="38"/>
    <col min="10" max="10" width="9.140625" style="38"/>
    <col min="12" max="12" width="9.140625" style="38"/>
    <col min="14" max="14" width="9.140625" style="38"/>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6" sqref="A6:XFD14"/>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907a47a-bef0-4de7-8dab-7bc0f3e3b801" ContentTypeId="0x010100695C196287984302A7D915BC3D958BAE" PreviousValue="false"/>
</file>

<file path=customXml/item2.xml><?xml version="1.0" encoding="utf-8"?>
<ct:contentTypeSchema xmlns:ct="http://schemas.microsoft.com/office/2006/metadata/contentType" xmlns:ma="http://schemas.microsoft.com/office/2006/metadata/properties/metaAttributes" ct:_="" ma:_="" ma:contentTypeName="Valmistelu- ja tiedoksiantoaineisto" ma:contentTypeID="0x010100695C196287984302A7D915BC3D958BAE0088570E4A3CE61C4187A509FF7AFD1F08" ma:contentTypeVersion="4" ma:contentTypeDescription="" ma:contentTypeScope="" ma:versionID="e7376cdde2e9bfb7a18dc80666c6d3eb">
  <xsd:schema xmlns:xsd="http://www.w3.org/2001/XMLSchema" xmlns:xs="http://www.w3.org/2001/XMLSchema" xmlns:p="http://schemas.microsoft.com/office/2006/metadata/properties" xmlns:ns2="801a4ecc-5c06-4555-9dd1-0bf5b16740cf" targetNamespace="http://schemas.microsoft.com/office/2006/metadata/properties" ma:root="true" ma:fieldsID="0e5771fee82283994887d28fb3ac6673" ns2:_="">
    <xsd:import namespace="801a4ecc-5c06-4555-9dd1-0bf5b16740cf"/>
    <xsd:element name="properties">
      <xsd:complexType>
        <xsd:sequence>
          <xsd:element name="documentManagement">
            <xsd:complexType>
              <xsd:all>
                <xsd:element ref="ns2:dotku_ContainsPersonalData" minOccurs="0"/>
                <xsd:element ref="ns2:dotku_Publicity"/>
                <xsd:element ref="ns2:dotku_Description" minOccurs="0"/>
                <xsd:element ref="ns2:dotku_PreparationAndServiceMaterial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a4ecc-5c06-4555-9dd1-0bf5b16740cf" elementFormDefault="qualified">
    <xsd:import namespace="http://schemas.microsoft.com/office/2006/documentManagement/types"/>
    <xsd:import namespace="http://schemas.microsoft.com/office/infopath/2007/PartnerControls"/>
    <xsd:element name="dotku_ContainsPersonalData" ma:index="2" nillable="true" ma:displayName="Sisältää henkilötietoja" ma:default="" ma:description="Henkilötietolaki 3 § 1 mom" ma:format="Dropdown" ma:internalName="dotku_ContainsPersonalData">
      <xsd:simpleType>
        <xsd:restriction base="dms:Choice">
          <xsd:enumeration value="Ei sisällä henkilötietoja"/>
          <xsd:enumeration value="Sisältää henkilötietoja"/>
          <xsd:enumeration value="Sisältää arkaluonteisia henkilötietoja"/>
        </xsd:restriction>
      </xsd:simpleType>
    </xsd:element>
    <xsd:element name="dotku_Publicity" ma:index="3" ma:displayName="Julkisuus" ma:default="Julkinen" ma:format="Dropdown" ma:internalName="dotku_Publicity">
      <xsd:simpleType>
        <xsd:restriction base="dms:Choice">
          <xsd:enumeration value="Julkinen"/>
          <xsd:enumeration value="Salassa pidettävä"/>
        </xsd:restriction>
      </xsd:simpleType>
    </xsd:element>
    <xsd:element name="dotku_Description" ma:index="4" nillable="true" ma:displayName="Kuvaus" ma:internalName="dotku_Description">
      <xsd:simpleType>
        <xsd:restriction base="dms:Note">
          <xsd:maxLength value="255"/>
        </xsd:restriction>
      </xsd:simpleType>
    </xsd:element>
    <xsd:element name="dotku_PreparationAndServiceMaterialType" ma:index="5" ma:displayName="Valmistelu- ja tiedoksiantoaineiston tyyppi" ma:format="Dropdown" ma:internalName="dotku_PreparationAndServiceMaterialType" ma:readOnly="false">
      <xsd:simpleType>
        <xsd:restriction base="dms:Choice">
          <xsd:enumeration value="Ilmoitus"/>
          <xsd:enumeration value="Kannanotto"/>
          <xsd:enumeration value="Kuulutus"/>
          <xsd:enumeration value="Lausunto"/>
          <xsd:enumeration value="Lausuntopyyntö"/>
          <xsd:enumeration value="Lupa"/>
          <xsd:enumeration value="Selostus"/>
          <xsd:enumeration value="Selvitys"/>
          <xsd:enumeration value="Selvityspyyntö"/>
          <xsd:enumeration value="Tiedoksian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Sisältölaji"/>
        <xsd:element ref="dc:title" minOccurs="0" maxOccurs="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tku_Description xmlns="801a4ecc-5c06-4555-9dd1-0bf5b16740cf" xsi:nil="true"/>
    <dotku_Publicity xmlns="801a4ecc-5c06-4555-9dd1-0bf5b16740cf">Julkinen</dotku_Publicity>
    <dotku_ContainsPersonalData xmlns="801a4ecc-5c06-4555-9dd1-0bf5b16740cf" xsi:nil="true"/>
    <dotku_PreparationAndServiceMaterialType xmlns="801a4ecc-5c06-4555-9dd1-0bf5b16740cf">Selvitys</dotku_PreparationAndServiceMaterialTyp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EF97-BAAB-435F-8CDF-0272DA2B8977}">
  <ds:schemaRefs>
    <ds:schemaRef ds:uri="Microsoft.SharePoint.Taxonomy.ContentTypeSync"/>
  </ds:schemaRefs>
</ds:datastoreItem>
</file>

<file path=customXml/itemProps2.xml><?xml version="1.0" encoding="utf-8"?>
<ds:datastoreItem xmlns:ds="http://schemas.openxmlformats.org/officeDocument/2006/customXml" ds:itemID="{01A4CFBB-6DB4-4A9B-8E21-07213342A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a4ecc-5c06-4555-9dd1-0bf5b1674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3F69AE-6D55-4049-96F1-FCE3F55E23D6}">
  <ds:schemaRefs>
    <ds:schemaRef ds:uri="801a4ecc-5c06-4555-9dd1-0bf5b16740cf"/>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purl.org/dc/elements/1.1/"/>
  </ds:schemaRefs>
</ds:datastoreItem>
</file>

<file path=customXml/itemProps4.xml><?xml version="1.0" encoding="utf-8"?>
<ds:datastoreItem xmlns:ds="http://schemas.openxmlformats.org/officeDocument/2006/customXml" ds:itemID="{D73CE82E-1FAD-4636-B55B-5D2FBF188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koonti</vt:lpstr>
      <vt:lpstr>tyhjä</vt:lpstr>
      <vt:lpstr>tyhjä2</vt:lpstr>
      <vt:lpstr>tyhjä3</vt:lpstr>
      <vt:lpstr>Taul3</vt:lpstr>
    </vt:vector>
  </TitlesOfParts>
  <Company>Turun kaupunki (hallinto x64)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Friman Jaana</dc:creator>
  <cp:lastModifiedBy>Holmberg Sari</cp:lastModifiedBy>
  <dcterms:created xsi:type="dcterms:W3CDTF">2018-02-21T13:00:29Z</dcterms:created>
  <dcterms:modified xsi:type="dcterms:W3CDTF">2021-03-05T10:08:48Z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urkuDoTku_PresentationMaterialType">
    <vt:lpwstr>4;#Diaesitys|29bf125c-3304-4b20-a038-e327a30ca536</vt:lpwstr>
  </property>
  <property fmtid="{D5CDD505-2E9C-101B-9397-08002B2CF9AE}" pid="3" name="TurkuDoTku_Language">
    <vt:lpwstr>3;#Suomi|ddab1725-3888-478f-9c8c-3eeceecd16e9</vt:lpwstr>
  </property>
  <property fmtid="{D5CDD505-2E9C-101B-9397-08002B2CF9AE}" pid="4" name="TurkuDoTku_AudioFileType">
    <vt:lpwstr>2;#Äänitiedosto|2ce7008b-f285-403a-bd25-9c3fffad5372</vt:lpwstr>
  </property>
  <property fmtid="{D5CDD505-2E9C-101B-9397-08002B2CF9AE}" pid="5" name="TurkuDoTku_ProcurementDocumentType">
    <vt:lpwstr>86;#Vertailu|c8678550-bd9d-4cf7-87b8-4301d4ba6d96</vt:lpwstr>
  </property>
  <property fmtid="{D5CDD505-2E9C-101B-9397-08002B2CF9AE}" pid="6" name="ContentTypeId">
    <vt:lpwstr>0x010100695C196287984302A7D915BC3D958BAE0088570E4A3CE61C4187A509FF7AFD1F08</vt:lpwstr>
  </property>
  <property fmtid="{D5CDD505-2E9C-101B-9397-08002B2CF9AE}" pid="7" name="TaxCatchAll">
    <vt:lpwstr>86;#Vertailu|c8678550-bd9d-4cf7-87b8-4301d4ba6d96;#4;#Diaesitys|29bf125c-3304-4b20-a038-e327a30ca536;#3;#Suomi|ddab1725-3888-478f-9c8c-3eeceecd16e9;#2;#Äänitiedosto|2ce7008b-f285-403a-bd25-9c3fffad5372;#1;#Videokuva|82098cdd-6e57-4a24-8887-90ce7bab4a54</vt:lpwstr>
  </property>
  <property fmtid="{D5CDD505-2E9C-101B-9397-08002B2CF9AE}" pid="8" name="TurkuDoTku_PresentationMaterialTypeTaxHTField0">
    <vt:lpwstr>Diaesitys|29bf125c-3304-4b20-a038-e327a30ca536</vt:lpwstr>
  </property>
  <property fmtid="{D5CDD505-2E9C-101B-9397-08002B2CF9AE}" pid="9" name="TurkuDoTku_VideoFileType">
    <vt:lpwstr>1;#Videokuva|82098cdd-6e57-4a24-8887-90ce7bab4a54</vt:lpwstr>
  </property>
  <property fmtid="{D5CDD505-2E9C-101B-9397-08002B2CF9AE}" pid="10" name="TurkuDoTku_VideoFileTypeTaxHTField0">
    <vt:lpwstr>Videokuva|82098cdd-6e57-4a24-8887-90ce7bab4a54</vt:lpwstr>
  </property>
  <property fmtid="{D5CDD505-2E9C-101B-9397-08002B2CF9AE}" pid="11" name="TurkuDoTku_LanguageTaxHTField0">
    <vt:lpwstr>Suomi|ddab1725-3888-478f-9c8c-3eeceecd16e9</vt:lpwstr>
  </property>
  <property fmtid="{D5CDD505-2E9C-101B-9397-08002B2CF9AE}" pid="12" name="TurkuDoTku_AudioFileTypeTaxHTField0">
    <vt:lpwstr>Äänitiedosto|2ce7008b-f285-403a-bd25-9c3fffad5372</vt:lpwstr>
  </property>
  <property fmtid="{D5CDD505-2E9C-101B-9397-08002B2CF9AE}" pid="13" name="dotku_ContractType">
    <vt:lpwstr>Tarjouksen liite</vt:lpwstr>
  </property>
</Properties>
</file>