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B1D96D57-56E2-4869-93F7-140EE44556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 MM-IT osaromutu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3" l="1"/>
</calcChain>
</file>

<file path=xl/sharedStrings.xml><?xml version="1.0" encoding="utf-8"?>
<sst xmlns="http://schemas.openxmlformats.org/spreadsheetml/2006/main" count="48" uniqueCount="29">
  <si>
    <t>Käyttöomaisuuskaavio</t>
  </si>
  <si>
    <t>Käyttöomaisuusluokka</t>
  </si>
  <si>
    <t>K2240</t>
  </si>
  <si>
    <t>Muut pitkävaikutteis</t>
  </si>
  <si>
    <t>Tase-/tuloslaskelmarivi</t>
  </si>
  <si>
    <t>IAI 2.</t>
  </si>
  <si>
    <t>Muut pitkävaikutteiset menot</t>
  </si>
  <si>
    <t>Tasetili -  HVK</t>
  </si>
  <si>
    <t>101000</t>
  </si>
  <si>
    <t>Muut pitkäv.menot</t>
  </si>
  <si>
    <t>HVK tilikauden alku</t>
  </si>
  <si>
    <t>Poisto - tilikauden alku</t>
  </si>
  <si>
    <t>Kumuloitunut poisto</t>
  </si>
  <si>
    <t>Nykyinen kirjanpitoarvo</t>
  </si>
  <si>
    <t>Yritys</t>
  </si>
  <si>
    <t>Käyttöomaisuusnumero</t>
  </si>
  <si>
    <t>Alanumero</t>
  </si>
  <si>
    <t>Aktivointipvm</t>
  </si>
  <si>
    <t>EUR</t>
  </si>
  <si>
    <t>1002</t>
  </si>
  <si>
    <t>0</t>
  </si>
  <si>
    <t>Kokonaistulos</t>
  </si>
  <si>
    <t>107790</t>
  </si>
  <si>
    <t>Muiden järjestelmien kehittäminen 2019</t>
  </si>
  <si>
    <t>107673</t>
  </si>
  <si>
    <t>Muiden järjestelmien kehittäminen 2018</t>
  </si>
  <si>
    <t>103980</t>
  </si>
  <si>
    <t>Sähköisen asioinnin kehittäminen 2017</t>
  </si>
  <si>
    <t>Osaromutus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</si>
</sst>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;\-#,##0.00;#,##0.00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FFF8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49" fontId="18" fillId="33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49" fontId="20" fillId="34" borderId="10" xfId="0" applyNumberFormat="1" applyFont="1" applyFill="1" applyBorder="1" applyAlignment="1">
      <alignment horizontal="left" vertical="center" wrapText="1"/>
    </xf>
    <xf numFmtId="49" fontId="20" fillId="34" borderId="10" xfId="0" applyNumberFormat="1" applyFont="1" applyFill="1" applyBorder="1" applyAlignment="1">
      <alignment horizontal="right" vertical="center" wrapText="1"/>
    </xf>
    <xf numFmtId="164" fontId="20" fillId="34" borderId="10" xfId="0" applyNumberFormat="1" applyFont="1" applyFill="1" applyBorder="1" applyAlignment="1">
      <alignment horizontal="left" vertical="center" wrapText="1"/>
    </xf>
    <xf numFmtId="165" fontId="20" fillId="33" borderId="10" xfId="0" applyNumberFormat="1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right" vertical="center" wrapText="1"/>
    </xf>
    <xf numFmtId="165" fontId="20" fillId="35" borderId="10" xfId="0" applyNumberFormat="1" applyFont="1" applyFill="1" applyBorder="1" applyAlignment="1">
      <alignment horizontal="right" vertical="center" wrapText="1"/>
    </xf>
    <xf numFmtId="165" fontId="20" fillId="36" borderId="10" xfId="0" applyNumberFormat="1" applyFont="1" applyFill="1" applyBorder="1" applyAlignment="1">
      <alignment horizontal="right" vertical="center" wrapText="1"/>
    </xf>
    <xf numFmtId="49" fontId="20" fillId="36" borderId="11" xfId="0" applyNumberFormat="1" applyFont="1" applyFill="1" applyBorder="1" applyAlignment="1">
      <alignment horizontal="left" vertical="center" wrapText="1"/>
    </xf>
    <xf numFmtId="49" fontId="20" fillId="36" borderId="13" xfId="0" applyNumberFormat="1" applyFont="1" applyFill="1" applyBorder="1" applyAlignment="1">
      <alignment horizontal="left" vertical="center" wrapText="1"/>
    </xf>
    <xf numFmtId="49" fontId="20" fillId="36" borderId="12" xfId="0" applyNumberFormat="1" applyFont="1" applyFill="1" applyBorder="1" applyAlignment="1">
      <alignment horizontal="left" vertical="center" wrapText="1"/>
    </xf>
    <xf numFmtId="49" fontId="0" fillId="34" borderId="11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20" fillId="34" borderId="11" xfId="0" applyNumberFormat="1" applyFont="1" applyFill="1" applyBorder="1" applyAlignment="1">
      <alignment horizontal="left" vertical="center" wrapText="1"/>
    </xf>
    <xf numFmtId="49" fontId="20" fillId="34" borderId="12" xfId="0" applyNumberFormat="1" applyFont="1" applyFill="1" applyBorder="1" applyAlignment="1">
      <alignment horizontal="left" vertical="center"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"/>
  <sheetViews>
    <sheetView showGridLines="0" tabSelected="1" workbookViewId="0">
      <selection activeCell="G12" sqref="G12"/>
    </sheetView>
  </sheetViews>
  <sheetFormatPr defaultRowHeight="14.4" x14ac:dyDescent="0.3"/>
  <cols>
    <col min="1" max="1" width="8.88671875" customWidth="1"/>
    <col min="2" max="2" width="4.44140625" bestFit="1" customWidth="1"/>
    <col min="3" max="3" width="20.44140625" bestFit="1" customWidth="1"/>
    <col min="4" max="4" width="6.109375" bestFit="1" customWidth="1"/>
    <col min="5" max="5" width="13.44140625" bestFit="1" customWidth="1"/>
    <col min="6" max="6" width="1.88671875" bestFit="1" customWidth="1"/>
    <col min="7" max="7" width="28" bestFit="1" customWidth="1"/>
    <col min="8" max="8" width="14.44140625" customWidth="1"/>
    <col min="9" max="9" width="5.44140625" bestFit="1" customWidth="1"/>
    <col min="10" max="10" width="14.44140625" bestFit="1" customWidth="1"/>
    <col min="11" max="11" width="10" bestFit="1" customWidth="1"/>
    <col min="12" max="12" width="14.109375" bestFit="1" customWidth="1"/>
    <col min="13" max="13" width="16.109375" bestFit="1" customWidth="1"/>
    <col min="14" max="14" width="14.44140625" bestFit="1" customWidth="1"/>
    <col min="15" max="15" width="17" bestFit="1" customWidth="1"/>
  </cols>
  <sheetData>
    <row r="1" spans="1:16" ht="21.6" x14ac:dyDescent="0.3">
      <c r="A1" s="1" t="s">
        <v>0</v>
      </c>
    </row>
    <row r="2" spans="1:16" ht="15" thickBot="1" x14ac:dyDescent="0.35">
      <c r="A2" s="2"/>
    </row>
    <row r="3" spans="1:16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4"/>
      <c r="L3" s="3" t="s">
        <v>10</v>
      </c>
      <c r="M3" s="3" t="s">
        <v>11</v>
      </c>
      <c r="N3" s="3" t="s">
        <v>12</v>
      </c>
      <c r="O3" s="3" t="s">
        <v>13</v>
      </c>
      <c r="P3" s="3" t="s">
        <v>28</v>
      </c>
    </row>
    <row r="4" spans="1:16" ht="21" thickBot="1" x14ac:dyDescent="0.35">
      <c r="A4" s="3" t="s">
        <v>14</v>
      </c>
      <c r="B4" s="16" t="s">
        <v>4</v>
      </c>
      <c r="C4" s="17"/>
      <c r="D4" s="16" t="s">
        <v>7</v>
      </c>
      <c r="E4" s="17"/>
      <c r="F4" s="16" t="s">
        <v>16</v>
      </c>
      <c r="G4" s="17"/>
      <c r="H4" s="3" t="s">
        <v>15</v>
      </c>
      <c r="I4" s="16" t="s">
        <v>1</v>
      </c>
      <c r="J4" s="17"/>
      <c r="K4" s="3" t="s">
        <v>17</v>
      </c>
      <c r="L4" s="4" t="s">
        <v>18</v>
      </c>
      <c r="M4" s="4" t="s">
        <v>18</v>
      </c>
      <c r="N4" s="4" t="s">
        <v>18</v>
      </c>
      <c r="O4" s="4" t="s">
        <v>18</v>
      </c>
      <c r="P4" s="4"/>
    </row>
    <row r="5" spans="1:16" ht="15" thickBot="1" x14ac:dyDescent="0.35">
      <c r="A5" s="3" t="s">
        <v>19</v>
      </c>
      <c r="B5" s="3" t="s">
        <v>5</v>
      </c>
      <c r="C5" s="3" t="s">
        <v>6</v>
      </c>
      <c r="D5" s="3" t="s">
        <v>8</v>
      </c>
      <c r="E5" s="3" t="s">
        <v>9</v>
      </c>
      <c r="F5" s="3" t="s">
        <v>20</v>
      </c>
      <c r="G5" s="3" t="s">
        <v>27</v>
      </c>
      <c r="H5" s="3" t="s">
        <v>26</v>
      </c>
      <c r="I5" s="3" t="s">
        <v>2</v>
      </c>
      <c r="J5" s="3" t="s">
        <v>3</v>
      </c>
      <c r="K5" s="5">
        <v>43100</v>
      </c>
      <c r="L5" s="6">
        <v>129740.7</v>
      </c>
      <c r="M5" s="6">
        <v>-51896.28</v>
      </c>
      <c r="N5" s="6">
        <v>-75682.080000000002</v>
      </c>
      <c r="O5" s="6">
        <v>54058.62</v>
      </c>
      <c r="P5" s="6">
        <v>10000</v>
      </c>
    </row>
    <row r="6" spans="1:16" ht="15" thickBot="1" x14ac:dyDescent="0.35">
      <c r="A6" s="3" t="s">
        <v>19</v>
      </c>
      <c r="B6" s="3" t="s">
        <v>5</v>
      </c>
      <c r="C6" s="3" t="s">
        <v>6</v>
      </c>
      <c r="D6" s="3" t="s">
        <v>8</v>
      </c>
      <c r="E6" s="3" t="s">
        <v>9</v>
      </c>
      <c r="F6" s="3" t="s">
        <v>20</v>
      </c>
      <c r="G6" s="3" t="s">
        <v>25</v>
      </c>
      <c r="H6" s="3" t="s">
        <v>24</v>
      </c>
      <c r="I6" s="3" t="s">
        <v>2</v>
      </c>
      <c r="J6" s="3" t="s">
        <v>3</v>
      </c>
      <c r="K6" s="5">
        <v>43465</v>
      </c>
      <c r="L6" s="8">
        <v>141134.14000000001</v>
      </c>
      <c r="M6" s="8">
        <v>-28226.83</v>
      </c>
      <c r="N6" s="8">
        <v>-54101.42</v>
      </c>
      <c r="O6" s="8">
        <v>87032.72</v>
      </c>
      <c r="P6" s="8">
        <v>10000</v>
      </c>
    </row>
    <row r="7" spans="1:16" ht="15" thickBot="1" x14ac:dyDescent="0.35">
      <c r="A7" s="3" t="s">
        <v>19</v>
      </c>
      <c r="B7" s="3" t="s">
        <v>5</v>
      </c>
      <c r="C7" s="3" t="s">
        <v>6</v>
      </c>
      <c r="D7" s="3" t="s">
        <v>8</v>
      </c>
      <c r="E7" s="3" t="s">
        <v>9</v>
      </c>
      <c r="F7" s="3" t="s">
        <v>20</v>
      </c>
      <c r="G7" s="3" t="s">
        <v>23</v>
      </c>
      <c r="H7" s="3" t="s">
        <v>22</v>
      </c>
      <c r="I7" s="3" t="s">
        <v>2</v>
      </c>
      <c r="J7" s="3" t="s">
        <v>3</v>
      </c>
      <c r="K7" s="5">
        <v>43830</v>
      </c>
      <c r="L7" s="6">
        <v>130757.13</v>
      </c>
      <c r="M7" s="7"/>
      <c r="N7" s="6">
        <v>-23972.14</v>
      </c>
      <c r="O7" s="6">
        <v>106784.99</v>
      </c>
      <c r="P7" s="6">
        <v>60000</v>
      </c>
    </row>
    <row r="8" spans="1:16" ht="15" thickBot="1" x14ac:dyDescent="0.35">
      <c r="A8" s="10" t="s">
        <v>21</v>
      </c>
      <c r="B8" s="11"/>
      <c r="C8" s="11"/>
      <c r="D8" s="11"/>
      <c r="E8" s="11"/>
      <c r="F8" s="11"/>
      <c r="G8" s="11"/>
      <c r="H8" s="11"/>
      <c r="I8" s="11"/>
      <c r="J8" s="11"/>
      <c r="K8" s="12"/>
      <c r="L8" s="9">
        <v>401631.97</v>
      </c>
      <c r="M8" s="9">
        <v>-80123.11</v>
      </c>
      <c r="N8" s="9">
        <v>-153755.64000000001</v>
      </c>
      <c r="O8" s="9">
        <v>247876.33</v>
      </c>
      <c r="P8" s="9">
        <f>SUM(P5:P7)</f>
        <v>80000</v>
      </c>
    </row>
  </sheetData>
  <mergeCells count="6">
    <mergeCell ref="A8:K8"/>
    <mergeCell ref="A3:J3"/>
    <mergeCell ref="B4:C4"/>
    <mergeCell ref="D4:E4"/>
    <mergeCell ref="F4:G4"/>
    <mergeCell ref="I4:J4"/>
  </mergeCells>
  <pageMargins left="0.74803149606299213" right="0.74803149606299213" top="0.98425196850393704" bottom="0.98425196850393704" header="0.51181102362204722" footer="0.51181102362204722"/>
  <pageSetup paperSize="9" scale="65" fitToHeight="0" orientation="landscape" r:id="rId1"/>
  <headerFooter>
    <oddHeader>&amp;CLiite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 MM-IT osaromutus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Pitkäkari Ritva</dc:creator>
  <cp:lastModifiedBy>Railamaa Jaana</cp:lastModifiedBy>
  <cp:lastPrinted>2020-12-29T08:57:47Z</cp:lastPrinted>
  <dcterms:created xsi:type="dcterms:W3CDTF">2020-12-15T11:01:20Z</dcterms:created>
  <dcterms:modified xsi:type="dcterms:W3CDTF">2021-01-04T08:06:20Z</dcterms:modified>
</cp:coreProperties>
</file>