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valila\Desktop\NUORISOLAUTAKUNTA\NLK vuosi 2019\elokuu 29\"/>
    </mc:Choice>
  </mc:AlternateContent>
  <xr:revisionPtr revIDLastSave="0" documentId="8_{B62C5CDF-524B-4398-ACB2-15FF9EE7BB1B}" xr6:coauthVersionLast="31" xr6:coauthVersionMax="31" xr10:uidLastSave="{00000000-0000-0000-0000-000000000000}"/>
  <bookViews>
    <workbookView xWindow="0" yWindow="0" windowWidth="19200" windowHeight="6825" xr2:uid="{00000000-000D-0000-FFFF-FFFF00000000}"/>
  </bookViews>
  <sheets>
    <sheet name="Pisteytys"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D40" i="1" l="1"/>
  <c r="D16" i="1"/>
  <c r="D58" i="1" l="1"/>
</calcChain>
</file>

<file path=xl/sharedStrings.xml><?xml version="1.0" encoding="utf-8"?>
<sst xmlns="http://schemas.openxmlformats.org/spreadsheetml/2006/main" count="83" uniqueCount="80">
  <si>
    <t xml:space="preserve">Summium-kysymykset </t>
  </si>
  <si>
    <t>Yhteistyö muiden toimijoiden kanssa</t>
  </si>
  <si>
    <t>Yhteensä</t>
  </si>
  <si>
    <t>Nuorisolautakunnan painopisteet</t>
  </si>
  <si>
    <t>Avoin kaikille nuorille (toiminta)</t>
  </si>
  <si>
    <t>Nuorten työllisyyden edistäminen</t>
  </si>
  <si>
    <t>Mittari</t>
  </si>
  <si>
    <t>Taulukko</t>
  </si>
  <si>
    <t>Muut tukimuodot (sis. tila)</t>
  </si>
  <si>
    <t>Tapahtumien avoimuus. Pisteytys taulukon avulla.</t>
  </si>
  <si>
    <t>Max</t>
  </si>
  <si>
    <t>Palveluiden saatavuuden edistäminen ja syrjäytymisen ehkäisy</t>
  </si>
  <si>
    <t>Koko perheen tukeminen</t>
  </si>
  <si>
    <t>Yli 18 vuotiaiden tukeminen</t>
  </si>
  <si>
    <t>Konkreettisesti nimetyt tapahtumat todentamaan innovatiivisuutta.</t>
  </si>
  <si>
    <r>
      <t xml:space="preserve">Edistääkö toiminta innovatiivisuutta
</t>
    </r>
    <r>
      <rPr>
        <i/>
        <sz val="10"/>
        <color theme="1"/>
        <rFont val="Cambria"/>
        <family val="1"/>
      </rPr>
      <t>Innovatiivisuus on jatkuvaa uusien toimintatapojen ja ratkaisujen löytämistä.</t>
    </r>
  </si>
  <si>
    <t>Konkreettiset esimerkit siitä, miten yhdenvertaisuus on järjestössä otettu huomioon. Pisteytys apukysymyksien avulla.</t>
  </si>
  <si>
    <r>
      <t xml:space="preserve">Yhdenvertaisuuden edistäminen
</t>
    </r>
    <r>
      <rPr>
        <i/>
        <sz val="10"/>
        <color theme="1"/>
        <rFont val="Cambria"/>
        <family val="1"/>
      </rPr>
      <t xml:space="preserve">
Yhdenvertaisuudella tarkoitetaan sitä, että kaikki ihmiset ovat samanarvoisia riippumatta heidän sukupuolestaan, iästään, etnisestä tai kansallisesta alkuperästään, kansalaisuudestaan, kielestään, uskonnostaan ja vakaumuksestaan, mielipiteestään, vammastaan, terveydentilastaan, seksuaalisesta suuntautumisestaan tai muusta henkilöön liittyvästä syystä. </t>
    </r>
  </si>
  <si>
    <t>Konkreettiset esimerkit siitä, miten digitaalisuus on otettu osaksi järjestön toimintaa. Pisteytys apukysymysten avulla.</t>
  </si>
  <si>
    <r>
      <t xml:space="preserve">Digitaalisuus osana nuorten elämää
</t>
    </r>
    <r>
      <rPr>
        <i/>
        <sz val="10"/>
        <color theme="1"/>
        <rFont val="Cambria"/>
        <family val="1"/>
      </rPr>
      <t xml:space="preserve">Digitaalisuus on toimintatapojen uudistamista, sisäisten prosessien digitalisointia ja palveluiden sähköistämistä. </t>
    </r>
  </si>
  <si>
    <t>Konkreettiset esimerkit siitä, miten järjestö toiminnallaan edistää kestävää hyvinvointia. Pisteytys apukysymysten avulla.</t>
  </si>
  <si>
    <r>
      <t xml:space="preserve">Kestävän hyvinvoinnin edistäminen
</t>
    </r>
    <r>
      <rPr>
        <i/>
        <sz val="10"/>
        <rFont val="Cambria"/>
        <family val="1"/>
      </rPr>
      <t>Kestävän hyvinvoinnin keskeinen kysymys on, miten voimme turvata hyvinvointimme ilman, että heikennämme tulevien sukupolvien tai muun luonnon hyvinvointia. Kestävää hyvinvointia voidaan edistää investoimalla ihmisten terveyteen, koulutukseen, osallisuuteen ja muihin hyvinvoinnin edellytysten tukemiseen.</t>
    </r>
  </si>
  <si>
    <t>Konkreettiset esimerkit siitä, miten nuoret on osallistettu päätöksentekoon. Pisteytys apukysymysten avulla.</t>
  </si>
  <si>
    <r>
      <t xml:space="preserve">Osallisuus, vaikutusmahdollisuudet
</t>
    </r>
    <r>
      <rPr>
        <i/>
        <sz val="10"/>
        <color theme="1"/>
        <rFont val="Cambria"/>
        <family val="1"/>
      </rPr>
      <t>Yhteisöissä osallisuus ilmenee jäsenten arvostuksena, tasavertaisuutena ja luottamuksena, sekä mahdollisuutena vaikuttaa omassa yhteisössä.</t>
    </r>
  </si>
  <si>
    <t>Konkreettiset esimerkit siitä, miten avarakatseinen kansainvälisyys näkyy järjestön toiminnassa. Pisteytys apukysymysten avulla.</t>
  </si>
  <si>
    <r>
      <t xml:space="preserve">Avarakatseinen kansainvälisyys
</t>
    </r>
    <r>
      <rPr>
        <i/>
        <sz val="10"/>
        <color theme="1"/>
        <rFont val="Cambria"/>
        <family val="1"/>
      </rPr>
      <t xml:space="preserve">Kansainvälisyys pitää sisällään kyvyn ajatella omaa kokemuspiiriään laajemmin, laajat verkostot, taitojen oppimisen myös vapaa-ajalla, monenlaisissa yhteisöissä toimimisen sijainnista tai kielestä riippumatta sekä globaalin median seuraamisen. </t>
    </r>
  </si>
  <si>
    <r>
      <rPr>
        <sz val="10"/>
        <color rgb="FF333333"/>
        <rFont val="Arial"/>
        <family val="2"/>
      </rPr>
      <t>Arvioidaan miten järjestö on saavuttanut itse määrittelemänsä tavoitteet, miten se on onnistunut vaikuttamaan alueellisesti ja valtakunnallisesti ja onko järjestö poliittisesti aktiivinen. Pisteytys apukysymysten avulla.</t>
    </r>
    <r>
      <rPr>
        <i/>
        <sz val="10"/>
        <color rgb="FF333333"/>
        <rFont val="Arial"/>
        <family val="2"/>
      </rPr>
      <t xml:space="preserve">
</t>
    </r>
  </si>
  <si>
    <r>
      <t xml:space="preserve">Yhteiskunnallinen vaikuttavuus
</t>
    </r>
    <r>
      <rPr>
        <i/>
        <sz val="10"/>
        <color theme="1"/>
        <rFont val="Cambria"/>
        <family val="1"/>
      </rPr>
      <t>Yhteiskunnallinen vaikuttavuus on järjestön toimintaa, asennoitumista, tietoisuutta, käyttäytymistä, tietynlaisen politiikan harjoittamista tai käytännön ylläpitämistä paikallisesti, alueellisesti, kansallisesti tai kansainvälisesti.</t>
    </r>
  </si>
  <si>
    <t>Ulkoisten yhteistyökumppaneiden lukumäärä, yhteistyö Turun kaupungin kanssa. Pisteytys taulukon avulla.</t>
  </si>
  <si>
    <t>Nuorten tavoittaminen. Kävijämäärät tapahtumissa, järjestetyn toiminnan tyyppi ja saavutettavuus, alueellinen tavoittaminen. Pisteytys apukysymysten avulla.</t>
  </si>
  <si>
    <t>Järjestön tapahtumat järjestetään esteettömissä tiloissa. 
Aina 5p. Osittain 2p. Ei 0p. (kuvaile miten esteettömyys on huomioitu ja missä tiloissa tapahtumia järjestetty)</t>
  </si>
  <si>
    <t>Maahanmuuttajanuorten kotouttaminen</t>
  </si>
  <si>
    <t>Lisäpisteet</t>
  </si>
  <si>
    <t>Järjestömme tuottaa säännöllisesti toimintaa jollain seuraavista alueista: 
1) Runosmäki
2) Halinen
3) Lauste
4) Skanssi-Uittamo.</t>
  </si>
  <si>
    <t>Alueelliset palvelut</t>
  </si>
  <si>
    <t>Järjestön saamat muut avustukset kuin nuorisolautakunnan toiminta-avustus, ilmaiset/edulliset toimitilat jne.</t>
  </si>
  <si>
    <t>Järjestömme edistää toiminnallaan maahanmuuttajanuorten kotoutumista.
Kyllä 5p. Ei 0p. (kerro miten)
Listaa selkeästi erityisesti tähän tarpeeseen vastaavat toiminnot.</t>
  </si>
  <si>
    <r>
      <t xml:space="preserve">Yhteistyökumppaneiden lukumäärä </t>
    </r>
    <r>
      <rPr>
        <i/>
        <sz val="8"/>
        <color theme="1"/>
        <rFont val="Arial"/>
        <family val="2"/>
      </rPr>
      <t>(Yhteistyökumppani on jokin muu organisaatio (poislukien Turun kaupunki), ei saman (esim. valtakunnallisen) katto-organisaation alla oleva järjestö, jonka kanssa yhteistyössä on järjestetty yhdessä vähintään yksi kaikille nuorille avoin tapahtuma vuodessa.)</t>
    </r>
    <r>
      <rPr>
        <sz val="10"/>
        <color theme="1"/>
        <rFont val="Arial"/>
        <family val="2"/>
      </rPr>
      <t xml:space="preserve">
Nimeä yhteistyökumppanit ja yhdessä järjestetyt tapahtumat.</t>
    </r>
  </si>
  <si>
    <t xml:space="preserve">Järjestömme tekee säännöllisesti yhteistyötä Turun kaupungin kanssa.
Kyllä, kerro mitä toimintaa. 
Ei </t>
  </si>
  <si>
    <t xml:space="preserve">Kävijämäärä järjestön tapahtumissa yhteensä vuosittain, miten kävijämääriä seurataan?
alle 100 
Alle 500
Alle 1000 
Alle 2000 
Yli 5000   </t>
  </si>
  <si>
    <t>Toiminnan säännöllisyys
1) Alle 10 tapahtumaa/kerhoa/tms. vuodessa 
2) Vähintään 10 tapahtumaa/kerhoa/tms. vuodessa 
3) Vähintään 2 tapahtuma/kerho/tms. viikossa 
4) Tapahtumia/kerhoja/tms. viikossa kolme tai enemmän 
Listaa nimeltä vähintään viikoittain toistuvat kerhot/tapahtumat.</t>
  </si>
  <si>
    <t xml:space="preserve">Järjestömme toiminta ja tapahtumat järjestetään myös iltaisin ja viikonloppuisin. 
Kyllä, toimintaa sekä iltaisin että viikonloppuisin. (kerro mitä)
Kyllä, toimintaa joko iltaisin tai viikonloppuisin. (kerro mitä)
Ei toimintaa iltaisin tai viikonloppuisin. </t>
  </si>
  <si>
    <t xml:space="preserve">Järjestö organisoi sen tyyppisiä tapahtumia/toimintaa mitä Turun kaupunki ei järjestä nuorille. (kerro mitä/miten)
Ei
Kyllä </t>
  </si>
  <si>
    <t xml:space="preserve">Järjestömme huomioi tapahtumien järjestämisessä alueellisen saatavuuden. 
Kyllä, tapahtumia järjestetään laajasti ympäri Turkua. 
Osittain, vähintään kolme tapahtumaa vuodessa järjestetään normaalin toiminta-alueemme ulkopuolella.  
Ei. </t>
  </si>
  <si>
    <t xml:space="preserve">Järjestö tarjoaa nuorille mahdollisuuden työkokeiluun, harjoitteluun tai muuhun vastaavaan. 
Kyllä, vähintään neljälle nuorelle vuosittain. 
Kyllä, vähintään yhdelle nuorelle vuosittain. 
Ei </t>
  </si>
  <si>
    <t xml:space="preserve">Järjestömme on edellisen toimikauden aikana ottanut käyttöön tai kokeillut uusia toimintatapoja. 
Kyllä. Ei </t>
  </si>
  <si>
    <t>Järjestömme on edellisen toimikauden aikana järjestänyt vähintään yhden uuden tyyppisen ja normaalista tapahtumatarjonnasta poikkeavan tapahtuman. 
Kyllä . Ei 
Tapahtuman nimi ja päivämäärä mainittava.</t>
  </si>
  <si>
    <t xml:space="preserve">Järjestömme toimintasuunnitelmassa on kirjattuna vähintään yksi uusi ja erilainen toimintatapa tai tapahtuma/ tapahtumatyyppi joka aiotaan seuraavalla toimikaudella ottaa käyttöön. 
Kyllä Ei </t>
  </si>
  <si>
    <t>Järjestöllämme on selkeät toimintatavat ja kanavat henkilökunnalle ja jäsenistölle uusien ideoiden esiintuomiseksi. 
Kyllä Ei</t>
  </si>
  <si>
    <t>Järjestömme on toimintasuunnitelmassan sitoutunut edistämään innovatiivisuutta toiminnassaan ja se näkyy myös järjestömme jokapäiväisessä arjessa. 
Kyllä  Ei
(kerro esimerkkien avulla miten nämä ilmenevät)</t>
  </si>
  <si>
    <t>Järjestöllä on laadittuna tasa-arvo- ja yhdenvertaisuussuunnitelma, jota arvioidaan ja päivitetään säännöllisesti. 
Kyllä Ei 
Linkki suunnitelmaan jos se on saatavilla järjestön internet-svuilla.</t>
  </si>
  <si>
    <t>Yhdenvertaisuuden ja tasa-arvon toteutumista seurataan säännöllisesti esimerkiksi jäsenkyselyiden, toimintakertomuksen tai erillisten seurantakyselyiden kautta. 
Kyllä Ei  (kerro miten seuranta on toteutettu)</t>
  </si>
  <si>
    <t>Järjestön yhteisistä toimintatavoista tiedotetaan aktiivisesti ja avoimesti esimerkiksi vuosikokouksen, jäsenkirjeen tai yhteisen tapahtuman yhteydessä. 
Kyllä Ei  (kerro miten tiedotatte)</t>
  </si>
  <si>
    <t xml:space="preserve">Järjestömme tarjoaa palveluita myös verkossa ja/tai työntekijöiltämme saa neuvontaa sähköisesti (esim. chat tms). 
Kyllä (kerro miten) Ei </t>
  </si>
  <si>
    <t>Järjestö käyttää aktiivisesti sosiaalista mediaa viestinnässään (Facebook, Twitter, Instagram, YouTube, LinkedIn jne). 
Kyllä, useammassa kuin 2 kanavassa. (kerro mitkä)  Kyllä, vähintään 2 kanavassa. (kerro mikä)  Ei. 
Linkki kanavaan tai kanavan nimi.</t>
  </si>
  <si>
    <t xml:space="preserve">Järjestöllä on laadittuna viestintästrategia mikä sisältää some- ja digistrategian. 
Kyllä  Ei </t>
  </si>
  <si>
    <t>Järjestömme järjestää nuorille ympäristökasvatusta ja/tai -koulutusta. 
Kyllä  Ei 
Tapahtumien nimet ja päivämäärät.</t>
  </si>
  <si>
    <t xml:space="preserve">Järjestömme organisoi vuosittain vähintään yhden tapahtuman/kurssin/koulutuksen jonka teemana on kestävä kehitys/ekologisuus/luonnonsuojelu. 
Kyllä  Ei </t>
  </si>
  <si>
    <t xml:space="preserve">Järjestömme tarjoaa nuorille säännöllisesti koulutusmahdollisuuksia (esim. ohjaajakoulutus). 
Kyllä  Ei </t>
  </si>
  <si>
    <t xml:space="preserve">Järjestömme tarjoaa henkilökunnallemme/vapaaehtoisillemme säännöllisesti koulutusmahdollisuuksia. 
Kyllä Ei </t>
  </si>
  <si>
    <t xml:space="preserve">Järjestömme tukee toiminnallaan nuorten terveitä elämäntapoja. Kerro miten.
Kyllä  Ei </t>
  </si>
  <si>
    <t xml:space="preserve">Järjestömme toimintaan osallistuu vuosittain vähintään 10 vapaaehtoistyöntekijää. 
Kyllä  Ei </t>
  </si>
  <si>
    <t>1) Nuoria ei ole osallistettu toiminnan suunnittelussa ja/tai järjestämisessä 
2) Nuorille on tarjottu mahdollisuus osallistua toiminnan suunnitteluun ja/tai järjestämiseen 
3) Nuoret on osallistettu toiminnan suunnitteluun ja  järjestämiseen. 
4) Nuoret on osallistettu toiminnan suunnitteluun ja järjestämiseen usealle eri tavalla 
Kerro konkreettisten esimerkkien avulla miten.</t>
  </si>
  <si>
    <t xml:space="preserve">Järjestömme arvioi oman toiminnan vaikuttavuutta säännöllisesti.
Kyllä, vuosittaisen asiakastyytyväisyyskyselyn avulla. (kerro miten kysely toteutettu) 
Kyllä, vuosittaisen itsearvioinnin kautta. (kerro miten arviointi on toteutettu) 
Ei </t>
  </si>
  <si>
    <t xml:space="preserve">Järjestö järjestää kansainvälisyyttä edistäviä/tukevia tapahtumia. 
Kyllä, vähintään kaksi tapahtumaa vuosittain. (kerro mitä) 
Kyllä, vähintään 1 tapahtuma vuosittain. 
Ei. </t>
  </si>
  <si>
    <t>Järjestön tapahtumia järjestetään usemmalla kielellä tai tapahtumat ovat monikielisiä. 
Kyllä, järjestämme vuodessa useita erikielisiä/monikielisiä tapahtumia. 
Osittain, ainakin yksi tapahtuma vuodessa on muun kuin suomen kielinen/monikielinen. 
Ei 0p.</t>
  </si>
  <si>
    <t xml:space="preserve">Järjestö tekee yhteistyötä kansainvälisten organisaatioiden tai verkostojen kanssa. 
Kyllä (kerro miten ja kenen kanssa) Ei. </t>
  </si>
  <si>
    <t>Järjestö tarjoaa nuorilla mahdollisuuksia vaikuttamiseen valtakunnallisella tasolla. 
Kyllä Ei  (miten)</t>
  </si>
  <si>
    <t>Järjestö tarjoaa nuorille mahdollisuuksia vaikuttamiseen alueellisella/kunnallisella tasolla. 
Kyllä Ei (miten)</t>
  </si>
  <si>
    <t xml:space="preserve">Järjestö tukee toiminnallaan demokratiakasvatusta.
Kyllä  Ei </t>
  </si>
  <si>
    <t>1) Järjestö ei saa mitään muita avustuksia (ei myöskään toimitilan muodossa) 
2) Järjestö saa Turun kaupungilta (ei huomioida nuorisolautakunnan toiminta-avustusta) tai muilta tahoilta vuosittain avustusta enintään 3000€/vuosi yhteensä. (kerro mitä)
3) Järjestö saa Turun kaupungilta (ei huomioida nuorisolautakunnan toiminta-avustusta) tai muilta tahoilta vuosittain avustusta yli 3000€/vuosi yhteensä.  (kerro miten)</t>
  </si>
  <si>
    <t xml:space="preserve">1) Kaikki tapahtumat ovat vain jäsenille suunnattuja 
2) Osaan tapahtumista voivat osallistua vain jäsenet 
3) Kaikki tapahtumat ovat avoimia kaikille </t>
  </si>
  <si>
    <t>Järjestömme työllistää vähintään 1 nuoren (alle 29v.) kokoaikaisesti tai vähintään 3 nuorta osa-aikaisesti päätoimisen työntekijän/työntekijöiden lisäksi.
Kyllä  Ei</t>
  </si>
  <si>
    <t>Järjestömme tarjoaa säännöllisesti palveluja (tapahtumia, kursseja, koulutuksia) jotka on selkeästi suunnattu/tarkoitettu yli 18-vuotiaille. 
Kyllä, kuukausittain tai viikoittain. Kyllä, vähintään kerran vuodessa. Ei</t>
  </si>
  <si>
    <t>Lisäpiste jos järjestö edistää nuorten työllisyyden lisäämistä. Todennettava konkreettisten esimerkkien kautta.</t>
  </si>
  <si>
    <t>Lisäpiste jos järjestöllä on erityisesti yli 18 vuotiaille suunnattua toimintaa.</t>
  </si>
  <si>
    <t>Lisäpiste jos järjestö tukee toiminnallaan maahanmuuttajanuortenn kotouttamista</t>
  </si>
  <si>
    <t>Lisäpiste jos järjestö tuottaa palveluita FinnSotessa heikommin menestyneille alueille</t>
  </si>
  <si>
    <t>Lisäpiste jos järjestö tukee toiminnallaan kokonaisvaltaisesti nuoren koko perhettä</t>
  </si>
  <si>
    <t xml:space="preserve">Järjestöllämme on tarvittaessa valmiudet nuoren lisäksi huomioida koko perheen hyvinvointi.
Kyllä (kerro miten)  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</si>
</sst>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b/>
      <sz val="11"/>
      <color theme="1"/>
      <name val="Cambria"/>
      <family val="1"/>
    </font>
    <font>
      <sz val="11"/>
      <color theme="1"/>
      <name val="Cambria"/>
      <family val="1"/>
    </font>
    <font>
      <sz val="11"/>
      <name val="Cambria"/>
      <family val="1"/>
    </font>
    <font>
      <b/>
      <sz val="11"/>
      <name val="Cambria"/>
      <family val="1"/>
    </font>
    <font>
      <b/>
      <sz val="10"/>
      <color theme="1"/>
      <name val="Arial"/>
      <family val="2"/>
    </font>
    <font>
      <u/>
      <sz val="10"/>
      <color theme="10"/>
      <name val="Arial"/>
      <family val="2"/>
    </font>
    <font>
      <sz val="10"/>
      <color rgb="FF333333"/>
      <name val="Arial"/>
      <family val="2"/>
    </font>
    <font>
      <i/>
      <sz val="10"/>
      <color rgb="FF333333"/>
      <name val="Arial"/>
      <family val="2"/>
    </font>
    <font>
      <sz val="10"/>
      <name val="Arial"/>
      <family val="2"/>
    </font>
    <font>
      <b/>
      <sz val="11"/>
      <color theme="1"/>
      <name val="Arial"/>
      <family val="2"/>
    </font>
    <font>
      <b/>
      <sz val="11"/>
      <name val="Arial"/>
      <family val="2"/>
    </font>
    <font>
      <b/>
      <sz val="12"/>
      <color theme="1"/>
      <name val="Cambria"/>
      <family val="1"/>
    </font>
    <font>
      <b/>
      <sz val="12"/>
      <color theme="1"/>
      <name val="Arial"/>
      <family val="2"/>
    </font>
    <font>
      <i/>
      <sz val="10"/>
      <color theme="1"/>
      <name val="Cambria"/>
      <family val="1"/>
    </font>
    <font>
      <i/>
      <sz val="10"/>
      <name val="Cambria"/>
      <family val="1"/>
    </font>
    <font>
      <i/>
      <sz val="8"/>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0" fillId="0" borderId="0" xfId="0" applyAlignment="1">
      <alignment vertical="top"/>
    </xf>
    <xf numFmtId="0" fontId="0" fillId="0" borderId="0" xfId="0" applyAlignment="1">
      <alignment vertical="center"/>
    </xf>
    <xf numFmtId="0" fontId="2" fillId="0" borderId="0" xfId="0" applyFont="1" applyAlignment="1">
      <alignment horizontal="left" vertical="center"/>
    </xf>
    <xf numFmtId="0" fontId="5" fillId="0" borderId="1" xfId="0" applyFont="1" applyBorder="1" applyAlignment="1">
      <alignment vertical="top"/>
    </xf>
    <xf numFmtId="0" fontId="5" fillId="0" borderId="1" xfId="0" applyFont="1" applyBorder="1" applyAlignment="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0" borderId="1" xfId="0" applyBorder="1" applyAlignment="1">
      <alignment vertical="top"/>
    </xf>
    <xf numFmtId="0" fontId="0" fillId="0" borderId="1" xfId="0" applyBorder="1" applyAlignment="1">
      <alignment vertical="center"/>
    </xf>
    <xf numFmtId="0" fontId="0" fillId="5" borderId="1" xfId="0" applyFill="1" applyBorder="1" applyAlignment="1">
      <alignment vertical="center" wrapText="1"/>
    </xf>
    <xf numFmtId="0" fontId="0" fillId="6" borderId="1" xfId="0" applyFill="1" applyBorder="1" applyAlignment="1">
      <alignment vertical="center" wrapText="1"/>
    </xf>
    <xf numFmtId="0" fontId="9" fillId="5" borderId="1" xfId="0" applyFont="1" applyFill="1" applyBorder="1" applyAlignment="1">
      <alignment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8" borderId="1" xfId="0" applyFont="1" applyFill="1" applyBorder="1" applyAlignment="1">
      <alignment horizontal="left" vertical="center"/>
    </xf>
    <xf numFmtId="0" fontId="2" fillId="7" borderId="1"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5" fillId="0" borderId="2" xfId="0" applyFont="1" applyBorder="1"/>
    <xf numFmtId="0" fontId="0" fillId="2" borderId="2" xfId="0" applyFill="1" applyBorder="1"/>
    <xf numFmtId="0" fontId="0" fillId="3" borderId="2" xfId="0" applyFill="1" applyBorder="1"/>
    <xf numFmtId="0" fontId="0" fillId="3" borderId="2" xfId="0" applyFill="1" applyBorder="1" applyAlignment="1">
      <alignment wrapText="1"/>
    </xf>
    <xf numFmtId="0" fontId="0" fillId="2" borderId="2" xfId="0" applyFill="1" applyBorder="1" applyAlignment="1">
      <alignment wrapText="1"/>
    </xf>
    <xf numFmtId="0" fontId="0" fillId="0" borderId="2" xfId="0" applyBorder="1"/>
    <xf numFmtId="0" fontId="11" fillId="0" borderId="2" xfId="0" applyFont="1" applyBorder="1"/>
    <xf numFmtId="0" fontId="0" fillId="5" borderId="2" xfId="0" applyFill="1" applyBorder="1"/>
    <xf numFmtId="0" fontId="0" fillId="5" borderId="2" xfId="0" applyFill="1" applyBorder="1" applyAlignment="1">
      <alignment vertical="center" wrapText="1"/>
    </xf>
    <xf numFmtId="0" fontId="0" fillId="6" borderId="2" xfId="0" applyFill="1" applyBorder="1" applyAlignment="1">
      <alignment vertical="center" wrapText="1"/>
    </xf>
    <xf numFmtId="0" fontId="9" fillId="6" borderId="2" xfId="1" applyFont="1" applyFill="1" applyBorder="1"/>
    <xf numFmtId="0" fontId="9" fillId="5" borderId="2" xfId="1" applyFont="1" applyFill="1" applyBorder="1"/>
    <xf numFmtId="0" fontId="9" fillId="5" borderId="2" xfId="0" applyFont="1" applyFill="1" applyBorder="1" applyAlignment="1">
      <alignment wrapText="1"/>
    </xf>
    <xf numFmtId="0" fontId="10" fillId="0" borderId="2" xfId="0" applyFont="1" applyBorder="1"/>
    <xf numFmtId="0" fontId="0" fillId="4" borderId="2" xfId="0" applyFill="1" applyBorder="1"/>
    <xf numFmtId="0" fontId="0" fillId="8" borderId="2" xfId="0" applyFill="1" applyBorder="1" applyAlignment="1">
      <alignment wrapText="1"/>
    </xf>
    <xf numFmtId="0" fontId="0" fillId="7" borderId="2" xfId="0" applyFill="1" applyBorder="1"/>
    <xf numFmtId="0" fontId="0" fillId="3" borderId="4" xfId="0" applyFill="1" applyBorder="1" applyAlignment="1">
      <alignment vertical="center" wrapText="1"/>
    </xf>
    <xf numFmtId="0" fontId="0" fillId="3" borderId="5" xfId="0" applyFill="1" applyBorder="1"/>
    <xf numFmtId="0" fontId="0" fillId="0" borderId="6" xfId="0" applyFill="1" applyBorder="1"/>
    <xf numFmtId="0" fontId="5" fillId="0" borderId="6" xfId="0" applyFont="1" applyBorder="1"/>
    <xf numFmtId="0" fontId="12" fillId="0" borderId="1" xfId="0" applyFont="1" applyBorder="1" applyAlignment="1">
      <alignment horizontal="left" vertical="center"/>
    </xf>
    <xf numFmtId="0" fontId="13" fillId="0" borderId="1" xfId="0" applyFont="1" applyBorder="1" applyAlignment="1">
      <alignment vertical="top"/>
    </xf>
    <xf numFmtId="0" fontId="13" fillId="0" borderId="1" xfId="0" applyFont="1" applyBorder="1" applyAlignment="1">
      <alignment vertical="center"/>
    </xf>
    <xf numFmtId="0" fontId="13" fillId="0" borderId="2" xfId="0" applyFont="1" applyBorder="1"/>
    <xf numFmtId="0" fontId="13" fillId="0" borderId="0" xfId="0" applyFont="1"/>
    <xf numFmtId="0" fontId="2" fillId="4" borderId="1" xfId="0" applyFont="1" applyFill="1" applyBorder="1" applyAlignment="1">
      <alignment horizontal="left" vertical="center"/>
    </xf>
    <xf numFmtId="0" fontId="0" fillId="3" borderId="8" xfId="0" applyFill="1" applyBorder="1"/>
    <xf numFmtId="0" fontId="0" fillId="3" borderId="0" xfId="0" applyFill="1" applyAlignment="1">
      <alignment vertical="center" wrapText="1"/>
    </xf>
    <xf numFmtId="0" fontId="0" fillId="2" borderId="4" xfId="0" applyFill="1" applyBorder="1" applyAlignment="1">
      <alignment vertical="center" wrapText="1"/>
    </xf>
    <xf numFmtId="0" fontId="0" fillId="2" borderId="5" xfId="0" applyFill="1" applyBorder="1"/>
    <xf numFmtId="0" fontId="0" fillId="0" borderId="0" xfId="0" applyFill="1" applyBorder="1"/>
    <xf numFmtId="0" fontId="0" fillId="7" borderId="1" xfId="0" applyFill="1" applyBorder="1" applyAlignment="1">
      <alignment vertical="center" wrapText="1"/>
    </xf>
    <xf numFmtId="0" fontId="0" fillId="7" borderId="2" xfId="0" applyFill="1" applyBorder="1" applyAlignment="1">
      <alignment wrapText="1"/>
    </xf>
    <xf numFmtId="0" fontId="7" fillId="8" borderId="1" xfId="0" applyFont="1" applyFill="1" applyBorder="1" applyAlignment="1">
      <alignment vertical="center" wrapText="1"/>
    </xf>
    <xf numFmtId="0" fontId="2" fillId="4" borderId="1" xfId="0" applyFont="1" applyFill="1" applyBorder="1" applyAlignment="1">
      <alignment horizontal="left" vertical="center"/>
    </xf>
    <xf numFmtId="0" fontId="0" fillId="4" borderId="9" xfId="0" applyFill="1" applyBorder="1" applyAlignment="1">
      <alignment horizontal="right" vertical="center"/>
    </xf>
    <xf numFmtId="0" fontId="0" fillId="4" borderId="5" xfId="0" applyFill="1" applyBorder="1" applyAlignment="1">
      <alignment horizontal="right" vertical="center"/>
    </xf>
    <xf numFmtId="0" fontId="9" fillId="6" borderId="7" xfId="1" applyFont="1" applyFill="1" applyBorder="1" applyAlignment="1">
      <alignment horizontal="right"/>
    </xf>
    <xf numFmtId="0" fontId="9" fillId="6" borderId="4" xfId="1" applyFont="1" applyFill="1" applyBorder="1" applyAlignment="1">
      <alignment horizontal="right"/>
    </xf>
    <xf numFmtId="0" fontId="9" fillId="5" borderId="7"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9" xfId="1" applyFont="1" applyFill="1" applyBorder="1" applyAlignment="1">
      <alignment horizontal="right"/>
    </xf>
    <xf numFmtId="0" fontId="9" fillId="5" borderId="5" xfId="1" applyFont="1" applyFill="1" applyBorder="1" applyAlignment="1">
      <alignment horizontal="right"/>
    </xf>
    <xf numFmtId="0" fontId="0" fillId="6" borderId="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0" fillId="5"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4" xfId="0"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left" vertical="center"/>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9"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0" fillId="2" borderId="1" xfId="0" applyFill="1" applyBorder="1" applyAlignment="1">
      <alignment horizontal="center" vertical="center" wrapText="1"/>
    </xf>
  </cellXfs>
  <cellStyles count="2">
    <cellStyle name="Hyperlinkki" xfId="1" builtinId="8"/>
    <cellStyle name="Normaali" xfId="0" builtinId="0"/>
  </cellStyles>
  <dxfs count="0"/>
  <tableStyles count="0" defaultTableStyle="TableStyleMedium2" defaultPivotStyle="PivotStyleLight16"/>
  <colors>
    <mruColors>
      <color rgb="FFFF00FF"/>
      <color rgb="FFFF66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2"/>
  <sheetViews>
    <sheetView tabSelected="1" topLeftCell="B40" zoomScaleNormal="100" workbookViewId="0">
      <selection activeCell="C54" sqref="C54"/>
    </sheetView>
  </sheetViews>
  <sheetFormatPr defaultRowHeight="12.75" x14ac:dyDescent="0.2"/>
  <cols>
    <col min="1" max="1" width="38.140625" style="22" customWidth="1"/>
    <col min="2" max="2" width="29.7109375" style="1" customWidth="1"/>
    <col min="3" max="3" width="137.140625" style="2" customWidth="1"/>
    <col min="4" max="4" width="5.42578125" hidden="1" customWidth="1"/>
  </cols>
  <sheetData>
    <row r="1" spans="1:4" s="43" customFormat="1" ht="14.25" x14ac:dyDescent="0.2">
      <c r="A1" s="16" t="s">
        <v>0</v>
      </c>
      <c r="B1" s="4" t="s">
        <v>6</v>
      </c>
      <c r="C1" s="5" t="s">
        <v>7</v>
      </c>
      <c r="D1" s="23" t="s">
        <v>10</v>
      </c>
    </row>
    <row r="2" spans="1:4" s="42" customFormat="1" ht="51" x14ac:dyDescent="0.2">
      <c r="A2" s="94" t="s">
        <v>1</v>
      </c>
      <c r="B2" s="81" t="s">
        <v>28</v>
      </c>
      <c r="C2" s="6" t="s">
        <v>37</v>
      </c>
      <c r="D2" s="24"/>
    </row>
    <row r="3" spans="1:4" s="54" customFormat="1" ht="38.25" x14ac:dyDescent="0.2">
      <c r="A3" s="95"/>
      <c r="B3" s="82"/>
      <c r="C3" s="52" t="s">
        <v>38</v>
      </c>
      <c r="D3" s="53"/>
    </row>
    <row r="4" spans="1:4" ht="76.5" x14ac:dyDescent="0.2">
      <c r="A4" s="91" t="s">
        <v>11</v>
      </c>
      <c r="B4" s="68" t="s">
        <v>29</v>
      </c>
      <c r="C4" s="40" t="s">
        <v>39</v>
      </c>
      <c r="D4" s="41"/>
    </row>
    <row r="5" spans="1:4" ht="76.5" x14ac:dyDescent="0.2">
      <c r="A5" s="92"/>
      <c r="B5" s="69"/>
      <c r="C5" s="7" t="s">
        <v>40</v>
      </c>
      <c r="D5" s="25">
        <v>40</v>
      </c>
    </row>
    <row r="6" spans="1:4" ht="51" x14ac:dyDescent="0.2">
      <c r="A6" s="92"/>
      <c r="B6" s="69"/>
      <c r="C6" s="7" t="s">
        <v>41</v>
      </c>
      <c r="D6" s="25">
        <v>10</v>
      </c>
    </row>
    <row r="7" spans="1:4" ht="38.25" x14ac:dyDescent="0.2">
      <c r="A7" s="92"/>
      <c r="B7" s="69"/>
      <c r="C7" s="7" t="s">
        <v>42</v>
      </c>
      <c r="D7" s="26">
        <v>10</v>
      </c>
    </row>
    <row r="8" spans="1:4" ht="51" x14ac:dyDescent="0.2">
      <c r="A8" s="92"/>
      <c r="B8" s="69"/>
      <c r="C8" s="7" t="s">
        <v>43</v>
      </c>
      <c r="D8" s="26">
        <v>10</v>
      </c>
    </row>
    <row r="9" spans="1:4" ht="51" x14ac:dyDescent="0.2">
      <c r="A9" s="93"/>
      <c r="B9" s="70"/>
      <c r="C9" s="51" t="s">
        <v>44</v>
      </c>
      <c r="D9" s="50">
        <v>10</v>
      </c>
    </row>
    <row r="10" spans="1:4" ht="25.5" x14ac:dyDescent="0.2">
      <c r="A10" s="87" t="s">
        <v>15</v>
      </c>
      <c r="B10" s="99" t="s">
        <v>14</v>
      </c>
      <c r="C10" s="6" t="s">
        <v>45</v>
      </c>
      <c r="D10" s="27">
        <v>4</v>
      </c>
    </row>
    <row r="11" spans="1:4" ht="38.25" x14ac:dyDescent="0.2">
      <c r="A11" s="88"/>
      <c r="B11" s="99"/>
      <c r="C11" s="6" t="s">
        <v>46</v>
      </c>
      <c r="D11" s="27">
        <v>4</v>
      </c>
    </row>
    <row r="12" spans="1:4" ht="38.25" x14ac:dyDescent="0.2">
      <c r="A12" s="88"/>
      <c r="B12" s="99"/>
      <c r="C12" s="6" t="s">
        <v>47</v>
      </c>
      <c r="D12" s="27">
        <v>4</v>
      </c>
    </row>
    <row r="13" spans="1:4" ht="25.5" x14ac:dyDescent="0.2">
      <c r="A13" s="88"/>
      <c r="B13" s="99"/>
      <c r="C13" s="6" t="s">
        <v>48</v>
      </c>
      <c r="D13" s="27">
        <v>4</v>
      </c>
    </row>
    <row r="14" spans="1:4" ht="38.25" x14ac:dyDescent="0.2">
      <c r="A14" s="88"/>
      <c r="B14" s="99"/>
      <c r="C14" s="6" t="s">
        <v>49</v>
      </c>
      <c r="D14" s="27">
        <v>4</v>
      </c>
    </row>
    <row r="15" spans="1:4" ht="14.25" x14ac:dyDescent="0.2">
      <c r="A15" s="17"/>
      <c r="B15" s="9"/>
      <c r="C15" s="9"/>
      <c r="D15" s="28"/>
    </row>
    <row r="16" spans="1:4" ht="15" x14ac:dyDescent="0.25">
      <c r="A16" s="16" t="s">
        <v>2</v>
      </c>
      <c r="B16" s="9"/>
      <c r="C16" s="9"/>
      <c r="D16" s="29">
        <f>SUM(D2:D14)</f>
        <v>100</v>
      </c>
    </row>
    <row r="17" spans="1:4" ht="14.25" x14ac:dyDescent="0.2">
      <c r="A17" s="17"/>
      <c r="B17" s="9"/>
      <c r="C17" s="9"/>
      <c r="D17" s="28"/>
    </row>
    <row r="18" spans="1:4" ht="14.25" x14ac:dyDescent="0.2">
      <c r="A18" s="16" t="s">
        <v>3</v>
      </c>
      <c r="B18" s="9"/>
      <c r="C18" s="9"/>
      <c r="D18" s="28"/>
    </row>
    <row r="19" spans="1:4" ht="36" customHeight="1" x14ac:dyDescent="0.2">
      <c r="A19" s="73" t="s">
        <v>17</v>
      </c>
      <c r="B19" s="77" t="s">
        <v>16</v>
      </c>
      <c r="C19" s="10" t="s">
        <v>50</v>
      </c>
      <c r="D19" s="30">
        <v>5</v>
      </c>
    </row>
    <row r="20" spans="1:4" ht="37.5" customHeight="1" x14ac:dyDescent="0.2">
      <c r="A20" s="74"/>
      <c r="B20" s="77"/>
      <c r="C20" s="10" t="s">
        <v>30</v>
      </c>
      <c r="D20" s="30">
        <v>5</v>
      </c>
    </row>
    <row r="21" spans="1:4" ht="33.75" customHeight="1" x14ac:dyDescent="0.2">
      <c r="A21" s="74"/>
      <c r="B21" s="77"/>
      <c r="C21" s="10" t="s">
        <v>51</v>
      </c>
      <c r="D21" s="30">
        <v>5</v>
      </c>
    </row>
    <row r="22" spans="1:4" ht="54" customHeight="1" x14ac:dyDescent="0.2">
      <c r="A22" s="74"/>
      <c r="B22" s="77"/>
      <c r="C22" s="10" t="s">
        <v>52</v>
      </c>
      <c r="D22" s="31">
        <v>5</v>
      </c>
    </row>
    <row r="23" spans="1:4" ht="25.5" x14ac:dyDescent="0.2">
      <c r="A23" s="89" t="s">
        <v>19</v>
      </c>
      <c r="B23" s="67" t="s">
        <v>18</v>
      </c>
      <c r="C23" s="11" t="s">
        <v>53</v>
      </c>
      <c r="D23" s="32">
        <v>10</v>
      </c>
    </row>
    <row r="24" spans="1:4" ht="38.25" x14ac:dyDescent="0.2">
      <c r="A24" s="90"/>
      <c r="B24" s="67"/>
      <c r="C24" s="11" t="s">
        <v>54</v>
      </c>
      <c r="D24" s="32">
        <v>5</v>
      </c>
    </row>
    <row r="25" spans="1:4" ht="14.25" customHeight="1" x14ac:dyDescent="0.2">
      <c r="A25" s="90"/>
      <c r="B25" s="67"/>
      <c r="C25" s="71" t="s">
        <v>55</v>
      </c>
      <c r="D25" s="61">
        <v>5</v>
      </c>
    </row>
    <row r="26" spans="1:4" ht="12.75" customHeight="1" x14ac:dyDescent="0.2">
      <c r="A26" s="90"/>
      <c r="B26" s="67"/>
      <c r="C26" s="72"/>
      <c r="D26" s="62"/>
    </row>
    <row r="27" spans="1:4" ht="25.5" customHeight="1" x14ac:dyDescent="0.2">
      <c r="A27" s="97" t="s">
        <v>21</v>
      </c>
      <c r="B27" s="96" t="s">
        <v>20</v>
      </c>
      <c r="C27" s="63" t="s">
        <v>56</v>
      </c>
      <c r="D27" s="65">
        <v>5</v>
      </c>
    </row>
    <row r="28" spans="1:4" ht="12.75" customHeight="1" x14ac:dyDescent="0.2">
      <c r="A28" s="98"/>
      <c r="B28" s="96"/>
      <c r="C28" s="64"/>
      <c r="D28" s="66"/>
    </row>
    <row r="29" spans="1:4" ht="25.5" x14ac:dyDescent="0.2">
      <c r="A29" s="98"/>
      <c r="B29" s="96"/>
      <c r="C29" s="12" t="s">
        <v>57</v>
      </c>
      <c r="D29" s="34">
        <v>5</v>
      </c>
    </row>
    <row r="30" spans="1:4" ht="25.5" x14ac:dyDescent="0.2">
      <c r="A30" s="98"/>
      <c r="B30" s="96"/>
      <c r="C30" s="12" t="s">
        <v>58</v>
      </c>
      <c r="D30" s="34">
        <v>5</v>
      </c>
    </row>
    <row r="31" spans="1:4" ht="25.5" x14ac:dyDescent="0.2">
      <c r="A31" s="98"/>
      <c r="B31" s="96"/>
      <c r="C31" s="12" t="s">
        <v>59</v>
      </c>
      <c r="D31" s="34">
        <v>5</v>
      </c>
    </row>
    <row r="32" spans="1:4" ht="25.5" x14ac:dyDescent="0.2">
      <c r="A32" s="98"/>
      <c r="B32" s="96"/>
      <c r="C32" s="12" t="s">
        <v>60</v>
      </c>
      <c r="D32" s="34">
        <v>5</v>
      </c>
    </row>
    <row r="33" spans="1:4" ht="25.5" x14ac:dyDescent="0.2">
      <c r="A33" s="98"/>
      <c r="B33" s="96"/>
      <c r="C33" s="12" t="s">
        <v>61</v>
      </c>
      <c r="D33" s="35">
        <v>5</v>
      </c>
    </row>
    <row r="34" spans="1:4" ht="102" customHeight="1" x14ac:dyDescent="0.2">
      <c r="A34" s="85" t="s">
        <v>23</v>
      </c>
      <c r="B34" s="83" t="s">
        <v>22</v>
      </c>
      <c r="C34" s="11" t="s">
        <v>62</v>
      </c>
      <c r="D34" s="33">
        <v>10</v>
      </c>
    </row>
    <row r="35" spans="1:4" ht="51" x14ac:dyDescent="0.2">
      <c r="A35" s="86"/>
      <c r="B35" s="84"/>
      <c r="C35" s="11" t="s">
        <v>63</v>
      </c>
      <c r="D35" s="33">
        <v>10</v>
      </c>
    </row>
    <row r="36" spans="1:4" ht="51" x14ac:dyDescent="0.2">
      <c r="A36" s="73" t="s">
        <v>25</v>
      </c>
      <c r="B36" s="77" t="s">
        <v>24</v>
      </c>
      <c r="C36" s="10" t="s">
        <v>64</v>
      </c>
      <c r="D36" s="34">
        <v>5</v>
      </c>
    </row>
    <row r="37" spans="1:4" ht="51" x14ac:dyDescent="0.2">
      <c r="A37" s="74"/>
      <c r="B37" s="77"/>
      <c r="C37" s="10" t="s">
        <v>65</v>
      </c>
      <c r="D37" s="34">
        <v>10</v>
      </c>
    </row>
    <row r="38" spans="1:4" ht="32.25" customHeight="1" x14ac:dyDescent="0.2">
      <c r="A38" s="74"/>
      <c r="B38" s="77"/>
      <c r="C38" s="10" t="s">
        <v>66</v>
      </c>
      <c r="D38" s="34">
        <v>5</v>
      </c>
    </row>
    <row r="39" spans="1:4" ht="14.25" x14ac:dyDescent="0.2">
      <c r="A39" s="17"/>
      <c r="B39" s="9"/>
      <c r="C39" s="9"/>
      <c r="D39" s="28"/>
    </row>
    <row r="40" spans="1:4" ht="15" x14ac:dyDescent="0.25">
      <c r="A40" s="18" t="s">
        <v>2</v>
      </c>
      <c r="B40" s="9"/>
      <c r="C40" s="9"/>
      <c r="D40" s="36">
        <f>SUM(D19:D38)</f>
        <v>110</v>
      </c>
    </row>
    <row r="41" spans="1:4" ht="14.25" x14ac:dyDescent="0.2">
      <c r="A41" s="18"/>
      <c r="B41" s="9"/>
      <c r="C41" s="9"/>
      <c r="D41" s="28"/>
    </row>
    <row r="42" spans="1:4" ht="28.5" customHeight="1" x14ac:dyDescent="0.2">
      <c r="A42" s="75" t="s">
        <v>27</v>
      </c>
      <c r="B42" s="78" t="s">
        <v>26</v>
      </c>
      <c r="C42" s="13" t="s">
        <v>67</v>
      </c>
      <c r="D42" s="37">
        <v>10</v>
      </c>
    </row>
    <row r="43" spans="1:4" ht="29.25" customHeight="1" x14ac:dyDescent="0.2">
      <c r="A43" s="76"/>
      <c r="B43" s="78"/>
      <c r="C43" s="13" t="s">
        <v>68</v>
      </c>
      <c r="D43" s="37">
        <v>10</v>
      </c>
    </row>
    <row r="44" spans="1:4" ht="29.25" customHeight="1" x14ac:dyDescent="0.2">
      <c r="A44" s="76"/>
      <c r="B44" s="78"/>
      <c r="C44" s="79" t="s">
        <v>69</v>
      </c>
      <c r="D44" s="59">
        <v>10</v>
      </c>
    </row>
    <row r="45" spans="1:4" ht="12.75" customHeight="1" x14ac:dyDescent="0.2">
      <c r="A45" s="76"/>
      <c r="B45" s="78"/>
      <c r="C45" s="80"/>
      <c r="D45" s="60"/>
    </row>
    <row r="46" spans="1:4" ht="63.75" x14ac:dyDescent="0.2">
      <c r="A46" s="19" t="s">
        <v>8</v>
      </c>
      <c r="B46" s="57" t="s">
        <v>35</v>
      </c>
      <c r="C46" s="14" t="s">
        <v>70</v>
      </c>
      <c r="D46" s="38">
        <v>10</v>
      </c>
    </row>
    <row r="47" spans="1:4" ht="38.25" x14ac:dyDescent="0.2">
      <c r="A47" s="49" t="s">
        <v>4</v>
      </c>
      <c r="B47" s="13" t="s">
        <v>9</v>
      </c>
      <c r="C47" s="13" t="s">
        <v>71</v>
      </c>
      <c r="D47" s="37">
        <v>10</v>
      </c>
    </row>
    <row r="48" spans="1:4" ht="14.25" x14ac:dyDescent="0.2">
      <c r="A48" s="58"/>
      <c r="B48" s="13"/>
      <c r="C48" s="13"/>
      <c r="D48" s="37"/>
    </row>
    <row r="49" spans="1:4" ht="14.25" x14ac:dyDescent="0.2">
      <c r="A49" s="16" t="s">
        <v>32</v>
      </c>
      <c r="B49" s="15"/>
      <c r="C49" s="15"/>
      <c r="D49" s="28"/>
    </row>
    <row r="50" spans="1:4" ht="51" x14ac:dyDescent="0.2">
      <c r="A50" s="20" t="s">
        <v>5</v>
      </c>
      <c r="B50" s="55" t="s">
        <v>74</v>
      </c>
      <c r="C50" s="55" t="s">
        <v>72</v>
      </c>
      <c r="D50" s="39">
        <v>5</v>
      </c>
    </row>
    <row r="51" spans="1:4" ht="38.25" x14ac:dyDescent="0.2">
      <c r="A51" s="20" t="s">
        <v>13</v>
      </c>
      <c r="B51" s="55" t="s">
        <v>75</v>
      </c>
      <c r="C51" s="55" t="s">
        <v>73</v>
      </c>
      <c r="D51" s="56">
        <v>5</v>
      </c>
    </row>
    <row r="52" spans="1:4" ht="51" x14ac:dyDescent="0.2">
      <c r="A52" s="20" t="s">
        <v>31</v>
      </c>
      <c r="B52" s="55" t="s">
        <v>76</v>
      </c>
      <c r="C52" s="55" t="s">
        <v>36</v>
      </c>
      <c r="D52" s="56">
        <v>5</v>
      </c>
    </row>
    <row r="53" spans="1:4" ht="63.75" x14ac:dyDescent="0.2">
      <c r="A53" s="20" t="s">
        <v>34</v>
      </c>
      <c r="B53" s="55" t="s">
        <v>77</v>
      </c>
      <c r="C53" s="55" t="s">
        <v>33</v>
      </c>
      <c r="D53" s="56">
        <v>5</v>
      </c>
    </row>
    <row r="54" spans="1:4" ht="38.25" x14ac:dyDescent="0.2">
      <c r="A54" s="20" t="s">
        <v>12</v>
      </c>
      <c r="B54" s="55" t="s">
        <v>78</v>
      </c>
      <c r="C54" s="55" t="s">
        <v>79</v>
      </c>
      <c r="D54" s="56">
        <v>5</v>
      </c>
    </row>
    <row r="55" spans="1:4" s="48" customFormat="1" ht="15.75" x14ac:dyDescent="0.25">
      <c r="A55" s="44" t="s">
        <v>2</v>
      </c>
      <c r="B55" s="45"/>
      <c r="C55" s="46"/>
      <c r="D55" s="47">
        <f>SUM(D42:D54)</f>
        <v>75</v>
      </c>
    </row>
    <row r="56" spans="1:4" ht="14.25" x14ac:dyDescent="0.2">
      <c r="A56" s="16"/>
      <c r="B56" s="8"/>
      <c r="C56" s="9"/>
      <c r="D56" s="28"/>
    </row>
    <row r="57" spans="1:4" ht="14.25" x14ac:dyDescent="0.2">
      <c r="A57" s="16" t="s">
        <v>2</v>
      </c>
      <c r="B57" s="8"/>
      <c r="C57" s="9"/>
      <c r="D57" s="28"/>
    </row>
    <row r="58" spans="1:4" ht="15" x14ac:dyDescent="0.25">
      <c r="A58" s="17"/>
      <c r="B58" s="8"/>
      <c r="C58" s="9"/>
      <c r="D58" s="36">
        <f>SUM(D16+D40+D55)</f>
        <v>285</v>
      </c>
    </row>
    <row r="59" spans="1:4" ht="14.25" x14ac:dyDescent="0.2">
      <c r="A59" s="3"/>
    </row>
    <row r="60" spans="1:4" ht="14.25" x14ac:dyDescent="0.2">
      <c r="A60" s="3"/>
    </row>
    <row r="61" spans="1:4" ht="14.25" x14ac:dyDescent="0.2">
      <c r="A61" s="3"/>
    </row>
    <row r="62" spans="1:4" ht="14.25" x14ac:dyDescent="0.2">
      <c r="A62" s="21"/>
    </row>
  </sheetData>
  <mergeCells count="24">
    <mergeCell ref="B2:B3"/>
    <mergeCell ref="B34:B35"/>
    <mergeCell ref="A34:A35"/>
    <mergeCell ref="A10:A14"/>
    <mergeCell ref="A19:A22"/>
    <mergeCell ref="A23:A26"/>
    <mergeCell ref="A4:A9"/>
    <mergeCell ref="A2:A3"/>
    <mergeCell ref="B27:B33"/>
    <mergeCell ref="A27:A33"/>
    <mergeCell ref="B10:B14"/>
    <mergeCell ref="B19:B22"/>
    <mergeCell ref="B4:B9"/>
    <mergeCell ref="C25:C26"/>
    <mergeCell ref="A36:A38"/>
    <mergeCell ref="A42:A45"/>
    <mergeCell ref="B36:B38"/>
    <mergeCell ref="B42:B45"/>
    <mergeCell ref="C44:C45"/>
    <mergeCell ref="D44:D45"/>
    <mergeCell ref="D25:D26"/>
    <mergeCell ref="C27:C28"/>
    <mergeCell ref="D27:D28"/>
    <mergeCell ref="B23:B26"/>
  </mergeCells>
  <pageMargins left="0.25" right="0.25"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Pisteytys</vt:lpstr>
    </vt:vector>
  </TitlesOfParts>
  <Company>Turun kaupunki (hallinto x64)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Ranta-aho Jaana</dc:creator>
  <cp:lastModifiedBy>Välilä Tiina-Mari</cp:lastModifiedBy>
  <cp:lastPrinted>2019-06-04T06:55:53Z</cp:lastPrinted>
  <dcterms:created xsi:type="dcterms:W3CDTF">2019-04-24T06:16:40Z</dcterms:created>
  <dcterms:modified xsi:type="dcterms:W3CDTF">2019-08-29T07:24:29Z</dcterms:modified>
</cp:coreProperties>
</file>