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7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N9" i="1" l="1"/>
  <c r="N10" i="1"/>
  <c r="N12" i="1"/>
  <c r="N11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<sst xmlns="http://schemas.openxmlformats.org/spreadsheetml/2006/main" count="26" uniqueCount="26">
  <si>
    <t>NUORISOPALVELUT 2014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</si>
  <si>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</si>
  <si>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</si>
  <si>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</si>
  <si>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</si>
  <si>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</si>
  <si>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</si>
  <si>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</si>
  <si>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</si>
  <si>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</si>
  <si>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</si>
  <si>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</si>
  <si>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</si>
  <si>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</si>
  <si>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</si>
  <si>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Taidekasvatus</t>
  </si>
  <si>
    <t>Kulttuurinen nuorisotyö: Seikkailupuisto</t>
  </si>
  <si>
    <t>Lähipalvelutoiminta käyntikerrat</t>
  </si>
  <si>
    <t>Nuorten osallistuminen ja kuuleminen (osallistuneet)</t>
  </si>
  <si>
    <t>Kulttuurinen nuorisotyö, käyntikerrat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</si>
  <si>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</si>
  <si>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</si>
  <si>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</si>
  <si>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</si>
  <si>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KA</t>
  </si>
  <si>
    <t>Nuorten lukumäärä Fendari/kk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</si>
</sst>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1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/>
      <top style="thin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/>
      <top style="hair">
        <color theme="4"/>
      </top>
      <bottom style="thin">
        <color theme="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4" xfId="1" applyFill="1" applyBorder="1" applyAlignment="1">
      <alignment wrapText="1"/>
    </xf>
    <xf numFmtId="3" fontId="1" fillId="0" borderId="5" xfId="1" applyNumberFormat="1" applyFill="1" applyBorder="1"/>
    <xf numFmtId="3" fontId="1" fillId="0" borderId="6" xfId="1" applyNumberFormat="1" applyFill="1" applyBorder="1"/>
    <xf numFmtId="0" fontId="1" fillId="0" borderId="4" xfId="1" applyFill="1" applyBorder="1" applyAlignment="1">
      <alignment vertical="center" wrapText="1"/>
    </xf>
    <xf numFmtId="0" fontId="1" fillId="0" borderId="7" xfId="1" applyFill="1" applyBorder="1" applyAlignment="1">
      <alignment vertical="center" wrapText="1"/>
    </xf>
    <xf numFmtId="3" fontId="1" fillId="0" borderId="8" xfId="1" applyNumberFormat="1" applyFill="1" applyBorder="1"/>
    <xf numFmtId="3" fontId="1" fillId="0" borderId="9" xfId="1" applyNumberFormat="1" applyFill="1" applyBorder="1"/>
    <xf numFmtId="0" fontId="1" fillId="2" borderId="1" xfId="1" applyFill="1" applyBorder="1"/>
    <xf numFmtId="0" fontId="1" fillId="2" borderId="2" xfId="1" applyFill="1" applyBorder="1"/>
    <xf numFmtId="0" fontId="1" fillId="2" borderId="3" xfId="1" applyFill="1" applyBorder="1"/>
    <xf numFmtId="0" fontId="0" fillId="2" borderId="0" xfId="0" applyFill="1"/>
    <xf numFmtId="0" fontId="1" fillId="2" borderId="4" xfId="1" applyFill="1" applyBorder="1" applyAlignment="1">
      <alignment vertical="center" wrapText="1"/>
    </xf>
    <xf numFmtId="3" fontId="1" fillId="2" borderId="5" xfId="1" applyNumberFormat="1" applyFill="1" applyBorder="1"/>
    <xf numFmtId="3" fontId="1" fillId="2" borderId="6" xfId="1" applyNumberFormat="1" applyFill="1" applyBorder="1"/>
    <xf numFmtId="0" fontId="1" fillId="2" borderId="4" xfId="1" applyFill="1" applyBorder="1"/>
    <xf numFmtId="0" fontId="1" fillId="2" borderId="5" xfId="1" applyFill="1" applyBorder="1"/>
    <xf numFmtId="0" fontId="1" fillId="2" borderId="6" xfId="1" applyFill="1" applyBorder="1"/>
  </cellXfs>
  <cellStyles count="2">
    <cellStyle name="Normaali" xfId="0" builtinId="0"/>
    <cellStyle name="Otsikko 4" xfId="1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115" zoomScaleNormal="115" workbookViewId="0">
      <selection activeCell="A18" sqref="A18"/>
    </sheetView>
  </sheetViews>
  <sheetFormatPr defaultRowHeight="12.75" x14ac:dyDescent="0.2"/>
  <cols>
    <col min="1" max="1" width="108" bestFit="1" customWidth="1"/>
    <col min="2" max="2" width="9" bestFit="1" customWidth="1"/>
    <col min="3" max="3" width="8.42578125" bestFit="1" customWidth="1"/>
    <col min="4" max="4" width="9.42578125" bestFit="1" customWidth="1"/>
    <col min="5" max="5" width="8.7109375" bestFit="1" customWidth="1"/>
    <col min="6" max="6" width="9" bestFit="1" customWidth="1"/>
    <col min="7" max="8" width="8.42578125" bestFit="1" customWidth="1"/>
    <col min="9" max="9" width="8.140625" bestFit="1" customWidth="1"/>
    <col min="10" max="11" width="8.42578125" bestFit="1" customWidth="1"/>
    <col min="12" max="12" width="10" bestFit="1" customWidth="1"/>
    <col min="13" max="13" width="8" bestFit="1" customWidth="1"/>
    <col min="14" max="14" width="15.42578125" bestFit="1" customWidth="1"/>
  </cols>
  <sheetData>
    <row r="1" spans="1:15" s="11" customFormat="1" ht="15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0" t="s">
        <v>13</v>
      </c>
    </row>
    <row r="2" spans="1:15" ht="14.25" customHeight="1" x14ac:dyDescent="0.25">
      <c r="A2" s="1" t="s">
        <v>14</v>
      </c>
      <c r="B2" s="2">
        <v>28206</v>
      </c>
      <c r="C2" s="2">
        <v>22285</v>
      </c>
      <c r="D2" s="2">
        <v>31941</v>
      </c>
      <c r="E2" s="2">
        <v>29063</v>
      </c>
      <c r="F2" s="2">
        <v>28268</v>
      </c>
      <c r="G2" s="2">
        <v>790</v>
      </c>
      <c r="H2" s="2">
        <v>0</v>
      </c>
      <c r="I2" s="2">
        <v>20313</v>
      </c>
      <c r="J2" s="2">
        <v>24520</v>
      </c>
      <c r="K2" s="2">
        <v>33794</v>
      </c>
      <c r="L2" s="2">
        <v>30067</v>
      </c>
      <c r="M2" s="2">
        <v>22173</v>
      </c>
      <c r="N2" s="3">
        <f t="shared" ref="N2:N12" si="0">SUM(B2:M2)</f>
        <v>271420</v>
      </c>
    </row>
    <row r="3" spans="1:15" s="11" customFormat="1" ht="14.25" customHeight="1" x14ac:dyDescent="0.25">
      <c r="A3" s="12" t="s">
        <v>15</v>
      </c>
      <c r="B3" s="13">
        <v>1485</v>
      </c>
      <c r="C3" s="13">
        <v>1389</v>
      </c>
      <c r="D3" s="13">
        <v>2012</v>
      </c>
      <c r="E3" s="13">
        <v>1624</v>
      </c>
      <c r="F3" s="13">
        <v>120</v>
      </c>
      <c r="G3" s="13">
        <v>0</v>
      </c>
      <c r="H3" s="13">
        <v>0</v>
      </c>
      <c r="I3" s="13">
        <v>0</v>
      </c>
      <c r="J3" s="13">
        <v>1192</v>
      </c>
      <c r="K3" s="13">
        <v>1792</v>
      </c>
      <c r="L3" s="13">
        <v>1547</v>
      </c>
      <c r="M3" s="13">
        <v>461</v>
      </c>
      <c r="N3" s="14">
        <f t="shared" si="0"/>
        <v>11622</v>
      </c>
    </row>
    <row r="4" spans="1:15" ht="14.25" customHeight="1" x14ac:dyDescent="0.25">
      <c r="A4" s="4" t="s">
        <v>16</v>
      </c>
      <c r="B4" s="2">
        <v>1562</v>
      </c>
      <c r="C4" s="2">
        <v>3780</v>
      </c>
      <c r="D4" s="2">
        <v>5007</v>
      </c>
      <c r="E4" s="2">
        <v>4011</v>
      </c>
      <c r="F4" s="2">
        <v>5583</v>
      </c>
      <c r="G4" s="2">
        <v>26530</v>
      </c>
      <c r="H4" s="2">
        <v>33504</v>
      </c>
      <c r="I4" s="2">
        <v>17566</v>
      </c>
      <c r="J4" s="2">
        <v>4295</v>
      </c>
      <c r="K4" s="2">
        <v>4544</v>
      </c>
      <c r="L4" s="2">
        <v>4852</v>
      </c>
      <c r="M4" s="2">
        <v>9421</v>
      </c>
      <c r="N4" s="3">
        <f t="shared" si="0"/>
        <v>120655</v>
      </c>
    </row>
    <row r="5" spans="1:15" s="11" customFormat="1" ht="14.25" customHeight="1" x14ac:dyDescent="0.25">
      <c r="A5" s="12" t="s">
        <v>17</v>
      </c>
      <c r="B5" s="13">
        <v>17879</v>
      </c>
      <c r="C5" s="13">
        <v>18311</v>
      </c>
      <c r="D5" s="13">
        <v>22217</v>
      </c>
      <c r="E5" s="13">
        <v>16238</v>
      </c>
      <c r="F5" s="13">
        <v>16345</v>
      </c>
      <c r="G5" s="13">
        <v>4571</v>
      </c>
      <c r="H5" s="13">
        <v>908</v>
      </c>
      <c r="I5" s="13">
        <v>8598</v>
      </c>
      <c r="J5" s="13">
        <v>16537</v>
      </c>
      <c r="K5" s="13">
        <v>19531</v>
      </c>
      <c r="L5" s="13">
        <v>19432</v>
      </c>
      <c r="M5" s="13">
        <v>11563</v>
      </c>
      <c r="N5" s="14">
        <f t="shared" si="0"/>
        <v>172130</v>
      </c>
    </row>
    <row r="6" spans="1:15" ht="14.25" customHeight="1" x14ac:dyDescent="0.25">
      <c r="A6" s="4" t="s">
        <v>18</v>
      </c>
      <c r="B6" s="2">
        <v>198</v>
      </c>
      <c r="C6" s="2">
        <v>151</v>
      </c>
      <c r="D6" s="2">
        <v>157</v>
      </c>
      <c r="E6" s="2">
        <v>145</v>
      </c>
      <c r="F6" s="2">
        <v>121</v>
      </c>
      <c r="G6" s="2">
        <v>20</v>
      </c>
      <c r="H6" s="2">
        <v>0</v>
      </c>
      <c r="I6" s="2">
        <v>73</v>
      </c>
      <c r="J6" s="2">
        <v>117</v>
      </c>
      <c r="K6" s="2">
        <v>148</v>
      </c>
      <c r="L6" s="2">
        <v>198</v>
      </c>
      <c r="M6" s="2">
        <v>135</v>
      </c>
      <c r="N6" s="3">
        <f t="shared" si="0"/>
        <v>1463</v>
      </c>
    </row>
    <row r="7" spans="1:15" s="11" customFormat="1" ht="14.25" customHeight="1" x14ac:dyDescent="0.25">
      <c r="A7" s="12" t="s">
        <v>19</v>
      </c>
      <c r="B7" s="13">
        <v>5039</v>
      </c>
      <c r="C7" s="13">
        <v>5977</v>
      </c>
      <c r="D7" s="13">
        <v>7396</v>
      </c>
      <c r="E7" s="13">
        <v>6164</v>
      </c>
      <c r="F7" s="13">
        <v>6065</v>
      </c>
      <c r="G7" s="13">
        <v>2450</v>
      </c>
      <c r="H7" s="13">
        <v>296</v>
      </c>
      <c r="I7" s="13">
        <v>2687</v>
      </c>
      <c r="J7" s="13">
        <v>6096</v>
      </c>
      <c r="K7" s="13">
        <v>7519</v>
      </c>
      <c r="L7" s="13">
        <v>6795</v>
      </c>
      <c r="M7" s="13">
        <v>6484</v>
      </c>
      <c r="N7" s="14">
        <f t="shared" si="0"/>
        <v>62968</v>
      </c>
    </row>
    <row r="8" spans="1:15" ht="14.25" customHeight="1" x14ac:dyDescent="0.25">
      <c r="A8" s="4" t="s">
        <v>20</v>
      </c>
      <c r="B8" s="2">
        <v>1792</v>
      </c>
      <c r="C8" s="2">
        <v>1479</v>
      </c>
      <c r="D8" s="2">
        <v>1788</v>
      </c>
      <c r="E8" s="2">
        <v>2241</v>
      </c>
      <c r="F8" s="2">
        <v>2160</v>
      </c>
      <c r="G8" s="2">
        <v>813</v>
      </c>
      <c r="H8" s="2">
        <v>0</v>
      </c>
      <c r="I8" s="2">
        <v>1453</v>
      </c>
      <c r="J8" s="2">
        <v>245</v>
      </c>
      <c r="K8" s="2">
        <v>2988</v>
      </c>
      <c r="L8" s="2">
        <v>2256</v>
      </c>
      <c r="M8" s="2">
        <v>1594</v>
      </c>
      <c r="N8" s="3">
        <f t="shared" si="0"/>
        <v>18809</v>
      </c>
    </row>
    <row r="9" spans="1:15" s="11" customFormat="1" ht="14.25" customHeight="1" x14ac:dyDescent="0.25">
      <c r="A9" s="15" t="s">
        <v>25</v>
      </c>
      <c r="B9" s="16">
        <v>63</v>
      </c>
      <c r="C9" s="16">
        <v>58</v>
      </c>
      <c r="D9" s="16">
        <v>56</v>
      </c>
      <c r="E9" s="16">
        <v>59</v>
      </c>
      <c r="F9" s="16">
        <v>53</v>
      </c>
      <c r="G9" s="16">
        <v>48</v>
      </c>
      <c r="H9" s="16">
        <v>43</v>
      </c>
      <c r="I9" s="16">
        <v>39</v>
      </c>
      <c r="J9" s="16">
        <v>42</v>
      </c>
      <c r="K9" s="16">
        <v>44</v>
      </c>
      <c r="L9" s="16">
        <v>43</v>
      </c>
      <c r="M9" s="16">
        <v>39</v>
      </c>
      <c r="N9" s="17">
        <f t="shared" ref="N9" si="1">SUM(B9:M9)</f>
        <v>587</v>
      </c>
    </row>
    <row r="10" spans="1:15" ht="14.25" customHeight="1" x14ac:dyDescent="0.25">
      <c r="A10" s="4" t="s">
        <v>21</v>
      </c>
      <c r="B10" s="2">
        <v>79</v>
      </c>
      <c r="C10" s="2">
        <v>71</v>
      </c>
      <c r="D10" s="2">
        <v>73</v>
      </c>
      <c r="E10" s="2">
        <v>72</v>
      </c>
      <c r="F10" s="2">
        <v>71</v>
      </c>
      <c r="G10" s="2">
        <v>92</v>
      </c>
      <c r="H10" s="2">
        <v>78</v>
      </c>
      <c r="I10" s="2">
        <v>86</v>
      </c>
      <c r="J10" s="2">
        <v>76</v>
      </c>
      <c r="K10" s="2">
        <v>76</v>
      </c>
      <c r="L10" s="2">
        <v>76</v>
      </c>
      <c r="M10" s="2">
        <v>77</v>
      </c>
      <c r="N10" s="3">
        <f>(B10+C10+D10+E10+G10+F10+H10+I10+J10+K10+L10+M10)/12</f>
        <v>77.25</v>
      </c>
      <c r="O10" t="s">
        <v>24</v>
      </c>
    </row>
    <row r="11" spans="1:15" s="11" customFormat="1" ht="14.25" customHeight="1" x14ac:dyDescent="0.25">
      <c r="A11" s="12" t="s">
        <v>22</v>
      </c>
      <c r="B11" s="13">
        <v>150</v>
      </c>
      <c r="C11" s="13">
        <v>141</v>
      </c>
      <c r="D11" s="13">
        <v>193</v>
      </c>
      <c r="E11" s="13">
        <v>196</v>
      </c>
      <c r="F11" s="13">
        <v>212</v>
      </c>
      <c r="G11" s="13">
        <v>190</v>
      </c>
      <c r="H11" s="13">
        <v>184</v>
      </c>
      <c r="I11" s="13">
        <v>186</v>
      </c>
      <c r="J11" s="13">
        <v>200</v>
      </c>
      <c r="K11" s="13">
        <v>223</v>
      </c>
      <c r="L11" s="13">
        <v>244</v>
      </c>
      <c r="M11" s="13">
        <v>250</v>
      </c>
      <c r="N11" s="14">
        <f t="shared" si="0"/>
        <v>2369</v>
      </c>
    </row>
    <row r="12" spans="1:15" ht="14.25" customHeight="1" x14ac:dyDescent="0.25">
      <c r="A12" s="5" t="s">
        <v>23</v>
      </c>
      <c r="B12" s="6">
        <v>356</v>
      </c>
      <c r="C12" s="6">
        <v>585</v>
      </c>
      <c r="D12" s="6">
        <v>250</v>
      </c>
      <c r="E12" s="6">
        <v>470</v>
      </c>
      <c r="F12" s="6">
        <v>369</v>
      </c>
      <c r="G12" s="6">
        <v>115</v>
      </c>
      <c r="H12" s="6">
        <v>0</v>
      </c>
      <c r="I12" s="6">
        <v>599</v>
      </c>
      <c r="J12" s="6">
        <v>241</v>
      </c>
      <c r="K12" s="6">
        <v>125</v>
      </c>
      <c r="L12" s="6">
        <v>130</v>
      </c>
      <c r="M12" s="6">
        <v>326</v>
      </c>
      <c r="N12" s="7">
        <f t="shared" si="0"/>
        <v>3566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Roiha Eeva</dc:creator>
  <cp:lastModifiedBy>Lundgren Tiina-Mari</cp:lastModifiedBy>
  <dcterms:created xsi:type="dcterms:W3CDTF">2015-01-21T08:35:25Z</dcterms:created>
  <dcterms:modified xsi:type="dcterms:W3CDTF">2015-01-21T09:10:08Z</dcterms:modified>
</cp:coreProperties>
</file>