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640"/>
  </bookViews>
  <sheets>
    <sheet name="Ko" sheetId="1" r:id="rId1"/>
    <sheet name="Leasing" sheetId="2" r:id="rId2"/>
  </sheets>
  <definedNames>
    <definedName name="OLE_LINK1" localSheetId="0">Ko!$A$1</definedName>
    <definedName name="OLE_LINK1" localSheetId="1">Leasing!$A$1</definedName>
    <definedName name="_xlnm.Print_Area" localSheetId="0">Ko!$A$1:$H$30</definedName>
    <definedName name="_xlnm.Print_Area" localSheetId="1">Leasing!$A$1:$G$36</definedName>
  </definedNames>
  <calcPr calcId="145621"/>
</workbook>
</file>

<file path=xl/calcChain.xml><?xml version="1.0" encoding="utf-8"?>
<calcChain xmlns="http://schemas.openxmlformats.org/spreadsheetml/2006/main">
  <c r="I29" i="1" l="1"/>
  <c r="I26" i="1"/>
  <c r="I23" i="1"/>
  <c r="I20" i="1"/>
  <c r="I17" i="1"/>
  <c r="I7" i="1"/>
  <c r="H20" i="1" l="1"/>
  <c r="H23" i="1"/>
  <c r="G29" i="1" l="1"/>
  <c r="F29" i="1"/>
  <c r="E29" i="1"/>
  <c r="C29" i="1"/>
  <c r="B29" i="1"/>
  <c r="H26" i="1"/>
  <c r="H17" i="1"/>
  <c r="H14" i="1"/>
  <c r="H10" i="1"/>
  <c r="H7" i="1"/>
  <c r="H29" i="1" l="1"/>
  <c r="B36" i="2"/>
  <c r="C36" i="2"/>
  <c r="E36" i="2"/>
  <c r="F36" i="2"/>
  <c r="G36" i="2"/>
</calcChain>
</file>

<file path=xl/sharedStrings.xml><?xml version="1.0" encoding="utf-8"?>
<sst xmlns="http://schemas.openxmlformats.org/spreadsheetml/2006/main" count="62" uniqueCount="44">
  <si>
    <t>Hallintokunta/Laitos</t>
  </si>
  <si>
    <t>Käyttöomaisuuden hankinnat yli 10.000 €</t>
  </si>
  <si>
    <t>Ensikertainen kalustaminen</t>
  </si>
  <si>
    <t>Hankinta 1.</t>
  </si>
  <si>
    <t>Perustelu</t>
  </si>
  <si>
    <t>Hankinta 2.</t>
  </si>
  <si>
    <t>jne.</t>
  </si>
  <si>
    <t>Yhteensä</t>
  </si>
  <si>
    <t xml:space="preserve">Hallintokunta/Laitos </t>
  </si>
  <si>
    <t>Hankinnan kokonaishinta koko leasingkaudella</t>
  </si>
  <si>
    <t>Käyttöomaisuuden hankinnat</t>
  </si>
  <si>
    <t>Ajoneuvokalusto ja liikkuvat työkoneet</t>
  </si>
  <si>
    <t>Koneet ja kalusto</t>
  </si>
  <si>
    <t>Muu käyttöomaisuus</t>
  </si>
  <si>
    <t>Leasing-hankinnat</t>
  </si>
  <si>
    <t>Raskaat koneet ja laitteet</t>
  </si>
  <si>
    <r>
      <t xml:space="preserve">Toimistokoneet ja IT-laitteet sekä tekniset kojeet ja laitteet </t>
    </r>
    <r>
      <rPr>
        <sz val="10"/>
        <rFont val="Arial"/>
        <family val="2"/>
      </rPr>
      <t>(esim. sairaala,- terveydenhuolto- yms. laitteet)</t>
    </r>
  </si>
  <si>
    <t xml:space="preserve">HALLINTOKUNNAN HANKINTASUUNNITELMA VUOSILLE 2013 – 2016 </t>
  </si>
  <si>
    <t>TA 2012</t>
  </si>
  <si>
    <t>Suunn.
hankinta-
kuukausi
v. 2013</t>
  </si>
  <si>
    <t>Suunn. hankinta-
kuukausi v. 2013</t>
  </si>
  <si>
    <r>
      <rPr>
        <b/>
        <sz val="10"/>
        <color indexed="8"/>
        <rFont val="Arial"/>
        <family val="2"/>
      </rPr>
      <t>Hankinta 1</t>
    </r>
    <r>
      <rPr>
        <sz val="10"/>
        <color indexed="8"/>
        <rFont val="Arial"/>
        <family val="2"/>
      </rPr>
      <t>. Nuorisokeskus Ahtelan kalusteet</t>
    </r>
  </si>
  <si>
    <t>Perustelu: Nuorisokeskus Ahtela on valtakunnallinen nuorisokeskus, jonka käyttö on erittäin runsasta. Kalusteet vaativat uusimista ja niitä tarvitaan lisää. V. 2012 uuden huoltorakennuksen ensikertainen kalustaminen.</t>
  </si>
  <si>
    <r>
      <rPr>
        <b/>
        <sz val="10"/>
        <color indexed="8"/>
        <rFont val="Arial"/>
        <family val="2"/>
      </rPr>
      <t>Hankinta 2</t>
    </r>
    <r>
      <rPr>
        <sz val="10"/>
        <color indexed="8"/>
        <rFont val="Arial"/>
        <family val="2"/>
      </rPr>
      <t>.  Alueellisten nuorisotilojen ensikertainen kalustaminen</t>
    </r>
  </si>
  <si>
    <t>Perustelu: Hirvensalon koulun nuorisotilojen ensikertainen kalustaminen</t>
  </si>
  <si>
    <r>
      <t>Hankinta 3.</t>
    </r>
    <r>
      <rPr>
        <sz val="10"/>
        <color indexed="8"/>
        <rFont val="Arial"/>
        <family val="2"/>
      </rPr>
      <t xml:space="preserve"> Nuorten työpajojen välineet</t>
    </r>
  </si>
  <si>
    <t>Perustelu: Nuorten työpajatoiminnan työvälineet ovat välttämättömiä tuotannon kehittämisessä ja toteuttamisessa.</t>
  </si>
  <si>
    <t>Perustelu: Luovan toiminnan kehittäminen ja kalusteet vaativat uusimista</t>
  </si>
  <si>
    <r>
      <t>Hankinta 5.</t>
    </r>
    <r>
      <rPr>
        <sz val="10"/>
        <color indexed="8"/>
        <rFont val="Arial"/>
        <family val="2"/>
      </rPr>
      <t xml:space="preserve"> Leirialueiden varusteiden uusiminen.</t>
    </r>
  </si>
  <si>
    <t>Perustelu: Leirialueet ympärivuotisessa käytössä, vaativat uusimista.</t>
  </si>
  <si>
    <r>
      <t>Hankinta 6.</t>
    </r>
    <r>
      <rPr>
        <sz val="10"/>
        <color indexed="8"/>
        <rFont val="Arial"/>
        <family val="2"/>
      </rPr>
      <t xml:space="preserve"> Kulttuurisen nuorisotyön toimitilojen kalustaminen.</t>
    </r>
  </si>
  <si>
    <t>Perustelu: Kalusteiden täydentäminen</t>
  </si>
  <si>
    <t>Hankinta 1. Työpajojen pakettiauto</t>
  </si>
  <si>
    <t>Hankinta 2. Kullttuurisen nuorisotyön pakettiauto.</t>
  </si>
  <si>
    <t>Perustelu Auto päivittäisessä käytössä aamu- ja iltapäivätoiiminnassa, Seikkailupuistossa ja nuorten taide-ja toimintatalo Vimmassa.</t>
  </si>
  <si>
    <r>
      <t xml:space="preserve">Hankinta 4. </t>
    </r>
    <r>
      <rPr>
        <sz val="10"/>
        <color indexed="8"/>
        <rFont val="Arial"/>
        <family val="2"/>
      </rPr>
      <t>Luovan toiminnan välineet ja kalusteet</t>
    </r>
  </si>
  <si>
    <r>
      <t>Hankinta 7.</t>
    </r>
    <r>
      <rPr>
        <sz val="10"/>
        <color indexed="8"/>
        <rFont val="Arial"/>
        <family val="2"/>
      </rPr>
      <t xml:space="preserve"> Aamu- ja iltapäivätoiminnan kalusteiden uusiminen</t>
    </r>
  </si>
  <si>
    <t>Perustelu: Vanhat kalusteet kuluneet</t>
  </si>
  <si>
    <t>syyskuu</t>
  </si>
  <si>
    <t>x</t>
  </si>
  <si>
    <t>Perustelu: Käyttöaika päättyy 2012, auto tarpeellinen toiminnalle. Pakettiauto hankitaan v.2013, mikäli hankinta ei ehdi toteutua aiemman suunnitelman mukaisesti v.2012</t>
  </si>
  <si>
    <t>Valtionosuus euroa v.2013</t>
  </si>
  <si>
    <t>Valtion-
osuus
euroa 2013-2016</t>
  </si>
  <si>
    <t>Perustelu: Kalusteiden modernisointi/ uusien tilojen käyttöönotto: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</si>
</sst>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3" fontId="0" fillId="0" borderId="0" xfId="0" applyNumberForma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3" zoomScaleNormal="100" workbookViewId="0">
      <selection activeCell="H24" sqref="H24"/>
    </sheetView>
  </sheetViews>
  <sheetFormatPr defaultRowHeight="12.75"/>
  <cols>
    <col min="1" max="1" width="31.5703125" style="1" customWidth="1"/>
    <col min="2" max="3" width="9.140625" style="1" bestFit="1"/>
    <col min="4" max="4" width="9.7109375" style="1" customWidth="1"/>
    <col min="5" max="8" width="9.140625" style="1" bestFit="1"/>
    <col min="9" max="16384" width="9.140625" style="1"/>
  </cols>
  <sheetData>
    <row r="1" spans="1:9" ht="21.75" customHeight="1">
      <c r="A1" s="17" t="s">
        <v>17</v>
      </c>
      <c r="B1" s="17"/>
      <c r="C1" s="17"/>
      <c r="D1" s="17"/>
      <c r="E1" s="17"/>
      <c r="F1" s="17"/>
      <c r="G1" s="17"/>
      <c r="H1" s="19"/>
    </row>
    <row r="2" spans="1:9" ht="18.7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9" ht="19.5" customHeight="1">
      <c r="A3" s="14" t="s">
        <v>10</v>
      </c>
      <c r="B3" s="18" t="s">
        <v>1</v>
      </c>
      <c r="C3" s="18"/>
      <c r="D3" s="18"/>
      <c r="E3" s="18"/>
      <c r="F3" s="18"/>
      <c r="G3" s="18"/>
      <c r="H3" s="18"/>
    </row>
    <row r="4" spans="1:9" ht="63.75">
      <c r="A4" s="9"/>
      <c r="B4" s="7" t="s">
        <v>18</v>
      </c>
      <c r="C4" s="7">
        <v>2013</v>
      </c>
      <c r="D4" s="7" t="s">
        <v>19</v>
      </c>
      <c r="E4" s="7">
        <v>2014</v>
      </c>
      <c r="F4" s="7">
        <v>2015</v>
      </c>
      <c r="G4" s="7">
        <v>2016</v>
      </c>
      <c r="H4" s="7" t="s">
        <v>42</v>
      </c>
      <c r="I4" s="12" t="s">
        <v>41</v>
      </c>
    </row>
    <row r="5" spans="1:9">
      <c r="A5" s="9" t="s">
        <v>12</v>
      </c>
      <c r="B5" s="7"/>
      <c r="C5" s="7"/>
      <c r="D5" s="7"/>
      <c r="E5" s="7"/>
      <c r="F5" s="7"/>
      <c r="G5" s="7"/>
      <c r="H5" s="7"/>
    </row>
    <row r="6" spans="1:9">
      <c r="A6" s="2" t="s">
        <v>2</v>
      </c>
      <c r="B6" s="5"/>
      <c r="C6" s="5"/>
      <c r="D6" s="5"/>
      <c r="E6" s="5"/>
      <c r="F6" s="5"/>
      <c r="G6" s="5"/>
      <c r="H6" s="5"/>
    </row>
    <row r="7" spans="1:9" ht="25.5">
      <c r="A7" s="4" t="s">
        <v>21</v>
      </c>
      <c r="B7" s="5">
        <v>45000</v>
      </c>
      <c r="C7" s="5">
        <v>30000</v>
      </c>
      <c r="D7" s="10" t="s">
        <v>38</v>
      </c>
      <c r="E7" s="5">
        <v>15000</v>
      </c>
      <c r="F7" s="5"/>
      <c r="G7" s="5">
        <v>30000</v>
      </c>
      <c r="H7" s="5">
        <f>SUM(C7:G7)*40 / 100</f>
        <v>30000</v>
      </c>
      <c r="I7" s="5">
        <f>SUM(C7*40) / 100</f>
        <v>12000</v>
      </c>
    </row>
    <row r="8" spans="1:9" ht="89.25">
      <c r="A8" s="4" t="s">
        <v>22</v>
      </c>
      <c r="B8" s="5"/>
      <c r="C8" s="5"/>
      <c r="D8" s="10"/>
      <c r="E8" s="5"/>
      <c r="F8" s="5"/>
      <c r="G8" s="5"/>
      <c r="H8" s="3"/>
    </row>
    <row r="9" spans="1:9">
      <c r="A9" s="4"/>
      <c r="B9" s="5"/>
      <c r="C9" s="5"/>
      <c r="D9" s="10"/>
      <c r="E9" s="5"/>
      <c r="F9" s="5"/>
      <c r="G9" s="5"/>
      <c r="H9" s="3"/>
    </row>
    <row r="10" spans="1:9" ht="38.25">
      <c r="A10" s="4" t="s">
        <v>23</v>
      </c>
      <c r="B10" s="5">
        <v>50000</v>
      </c>
      <c r="C10" s="5"/>
      <c r="D10" s="10"/>
      <c r="E10" s="5">
        <v>30000</v>
      </c>
      <c r="F10" s="5">
        <v>30000</v>
      </c>
      <c r="G10" s="5">
        <v>40000</v>
      </c>
      <c r="H10" s="5">
        <f>SUM(C10:G10)*40 / 100</f>
        <v>40000</v>
      </c>
      <c r="I10" s="16"/>
    </row>
    <row r="11" spans="1:9" ht="38.25">
      <c r="A11" s="4" t="s">
        <v>43</v>
      </c>
      <c r="C11" s="5"/>
      <c r="D11" s="10"/>
      <c r="E11" s="5" t="s">
        <v>39</v>
      </c>
      <c r="F11" s="5" t="s">
        <v>39</v>
      </c>
      <c r="G11" s="5"/>
      <c r="H11" s="3"/>
    </row>
    <row r="12" spans="1:9" ht="38.25">
      <c r="A12" s="4" t="s">
        <v>24</v>
      </c>
      <c r="B12" s="5"/>
      <c r="C12" s="5"/>
      <c r="D12" s="10"/>
      <c r="E12" s="5"/>
      <c r="F12" s="5"/>
      <c r="G12" s="5" t="s">
        <v>39</v>
      </c>
      <c r="H12" s="5"/>
      <c r="I12" s="16"/>
    </row>
    <row r="13" spans="1:9">
      <c r="A13" s="4"/>
      <c r="B13" s="5"/>
      <c r="C13" s="5"/>
      <c r="D13" s="10"/>
      <c r="E13" s="5"/>
      <c r="F13" s="5"/>
      <c r="G13" s="5"/>
      <c r="H13" s="3"/>
    </row>
    <row r="14" spans="1:9" ht="25.5">
      <c r="A14" s="2" t="s">
        <v>25</v>
      </c>
      <c r="B14" s="5">
        <v>15000</v>
      </c>
      <c r="C14" s="5"/>
      <c r="D14" s="10"/>
      <c r="E14" s="5">
        <v>15000</v>
      </c>
      <c r="F14" s="5">
        <v>15000</v>
      </c>
      <c r="G14" s="5">
        <v>30000</v>
      </c>
      <c r="H14" s="5">
        <f>SUM(C14:G14)*40 / 100</f>
        <v>24000</v>
      </c>
      <c r="I14" s="16"/>
    </row>
    <row r="15" spans="1:9" ht="51">
      <c r="A15" s="4" t="s">
        <v>26</v>
      </c>
      <c r="B15" s="5"/>
      <c r="C15" s="5"/>
      <c r="D15" s="10"/>
      <c r="E15" s="5"/>
      <c r="F15" s="5"/>
      <c r="G15" s="5"/>
      <c r="H15" s="3"/>
    </row>
    <row r="16" spans="1:9">
      <c r="A16" s="4"/>
      <c r="B16" s="5"/>
      <c r="C16" s="5"/>
      <c r="D16" s="10"/>
      <c r="E16" s="5"/>
      <c r="F16" s="5"/>
      <c r="G16" s="5"/>
      <c r="H16" s="3"/>
    </row>
    <row r="17" spans="1:9" ht="25.5">
      <c r="A17" s="2" t="s">
        <v>35</v>
      </c>
      <c r="B17" s="5">
        <v>30000</v>
      </c>
      <c r="C17" s="5">
        <v>30000</v>
      </c>
      <c r="D17" s="10" t="s">
        <v>38</v>
      </c>
      <c r="E17" s="5">
        <v>40000</v>
      </c>
      <c r="F17" s="5"/>
      <c r="G17" s="5"/>
      <c r="H17" s="5">
        <f>SUM(C17:G17)*40 / 100</f>
        <v>28000</v>
      </c>
      <c r="I17" s="16">
        <f>SUM(C17*40) / 100</f>
        <v>12000</v>
      </c>
    </row>
    <row r="18" spans="1:9" ht="38.25">
      <c r="A18" s="4" t="s">
        <v>27</v>
      </c>
      <c r="B18" s="5"/>
      <c r="C18" s="5"/>
      <c r="D18" s="10"/>
      <c r="E18" s="5"/>
      <c r="F18" s="5"/>
      <c r="G18" s="5"/>
      <c r="H18" s="3"/>
    </row>
    <row r="19" spans="1:9">
      <c r="A19" s="4"/>
      <c r="B19" s="5"/>
      <c r="C19" s="5"/>
      <c r="D19" s="10"/>
      <c r="E19" s="5"/>
      <c r="F19" s="5"/>
      <c r="G19" s="5"/>
      <c r="H19" s="3"/>
    </row>
    <row r="20" spans="1:9" ht="25.5">
      <c r="A20" s="2" t="s">
        <v>28</v>
      </c>
      <c r="B20" s="5"/>
      <c r="C20" s="5">
        <v>20000</v>
      </c>
      <c r="D20" s="10" t="s">
        <v>38</v>
      </c>
      <c r="E20" s="5"/>
      <c r="F20" s="5">
        <v>20000</v>
      </c>
      <c r="G20" s="5">
        <v>50000</v>
      </c>
      <c r="H20" s="5">
        <f>SUM(C20:G20)*40 / 100</f>
        <v>36000</v>
      </c>
      <c r="I20" s="16">
        <f>SUM(C20*40) / 100</f>
        <v>8000</v>
      </c>
    </row>
    <row r="21" spans="1:9" ht="38.25">
      <c r="A21" s="4" t="s">
        <v>29</v>
      </c>
      <c r="B21" s="5"/>
      <c r="I21" s="16"/>
    </row>
    <row r="22" spans="1:9">
      <c r="A22" s="4"/>
      <c r="B22" s="5"/>
      <c r="C22" s="5"/>
      <c r="D22" s="10"/>
      <c r="E22" s="5"/>
      <c r="F22" s="5"/>
      <c r="G22" s="5"/>
      <c r="H22" s="3"/>
    </row>
    <row r="23" spans="1:9" ht="38.25">
      <c r="A23" s="2" t="s">
        <v>30</v>
      </c>
      <c r="B23" s="5">
        <v>20000</v>
      </c>
      <c r="C23" s="5">
        <v>20000</v>
      </c>
      <c r="D23" s="10" t="s">
        <v>38</v>
      </c>
      <c r="E23" s="5">
        <v>20000</v>
      </c>
      <c r="F23" s="5"/>
      <c r="G23" s="5"/>
      <c r="H23" s="5">
        <f>SUM(C23:G23)*40 / 100</f>
        <v>16000</v>
      </c>
      <c r="I23" s="16">
        <f>SUM(C23*40) / 100</f>
        <v>8000</v>
      </c>
    </row>
    <row r="24" spans="1:9" ht="25.5">
      <c r="A24" s="4" t="s">
        <v>31</v>
      </c>
      <c r="B24" s="5"/>
      <c r="C24" s="5"/>
      <c r="D24" s="10"/>
      <c r="E24" s="5"/>
      <c r="F24" s="5"/>
      <c r="G24" s="5"/>
      <c r="H24" s="5"/>
      <c r="I24" s="16"/>
    </row>
    <row r="25" spans="1:9" ht="12.75" customHeight="1">
      <c r="A25" s="4"/>
      <c r="B25" s="5"/>
      <c r="C25" s="5"/>
      <c r="D25" s="10"/>
      <c r="E25" s="5"/>
      <c r="F25" s="5"/>
      <c r="G25" s="5"/>
      <c r="H25" s="3"/>
    </row>
    <row r="26" spans="1:9" ht="38.25">
      <c r="A26" s="2" t="s">
        <v>36</v>
      </c>
      <c r="B26" s="5">
        <v>20000</v>
      </c>
      <c r="C26" s="5">
        <v>20000</v>
      </c>
      <c r="D26" s="10" t="s">
        <v>38</v>
      </c>
      <c r="E26" s="5">
        <v>20000</v>
      </c>
      <c r="F26" s="5">
        <v>20000</v>
      </c>
      <c r="G26" s="5"/>
      <c r="H26" s="5">
        <f>SUM(C26:G26)*40 / 100</f>
        <v>24000</v>
      </c>
      <c r="I26" s="5">
        <f>SUM(C26*40) / 100</f>
        <v>8000</v>
      </c>
    </row>
    <row r="27" spans="1:9" ht="13.5" customHeight="1">
      <c r="A27" s="4" t="s">
        <v>37</v>
      </c>
      <c r="B27" s="5"/>
      <c r="C27" s="5"/>
      <c r="D27" s="10"/>
      <c r="E27" s="5"/>
      <c r="F27" s="5"/>
      <c r="G27" s="5"/>
      <c r="H27" s="5"/>
      <c r="I27" s="16"/>
    </row>
    <row r="28" spans="1:9">
      <c r="A28" s="4"/>
      <c r="B28" s="5"/>
      <c r="C28" s="5"/>
      <c r="D28" s="10"/>
      <c r="E28" s="5"/>
      <c r="F28" s="5"/>
      <c r="G28" s="5"/>
      <c r="H28" s="3"/>
    </row>
    <row r="29" spans="1:9">
      <c r="A29" s="2" t="s">
        <v>7</v>
      </c>
      <c r="B29" s="6">
        <f>SUM(B7:B26)</f>
        <v>180000</v>
      </c>
      <c r="C29" s="6">
        <f>SUM(C7:C26)</f>
        <v>120000</v>
      </c>
      <c r="D29" s="11"/>
      <c r="E29" s="6">
        <f>SUM(E7:E26)</f>
        <v>140000</v>
      </c>
      <c r="F29" s="6">
        <f>SUM(F7:F26)</f>
        <v>85000</v>
      </c>
      <c r="G29" s="6">
        <f>SUM(G7:G26)</f>
        <v>150000</v>
      </c>
      <c r="H29" s="6">
        <f>SUM(H7:H26)</f>
        <v>198000</v>
      </c>
      <c r="I29" s="6">
        <f>SUM(I7:I26)</f>
        <v>48000</v>
      </c>
    </row>
    <row r="30" spans="1:9">
      <c r="A30" s="4"/>
      <c r="B30" s="5"/>
      <c r="C30" s="5"/>
      <c r="D30" s="10"/>
      <c r="E30" s="5"/>
      <c r="F30" s="5"/>
      <c r="G30" s="5"/>
      <c r="H30" s="3"/>
    </row>
    <row r="40" spans="1:8">
      <c r="A40" s="4"/>
      <c r="B40" s="6"/>
      <c r="C40" s="5"/>
      <c r="D40" s="10"/>
      <c r="E40" s="5"/>
      <c r="F40" s="5"/>
      <c r="G40" s="5"/>
      <c r="H40" s="3"/>
    </row>
  </sheetData>
  <mergeCells count="3">
    <mergeCell ref="A2:H2"/>
    <mergeCell ref="B3:H3"/>
    <mergeCell ref="A1:H1"/>
  </mergeCells>
  <phoneticPr fontId="3" type="noConversion"/>
  <printOptions gridLines="1"/>
  <pageMargins left="0.39370078740157483" right="0" top="0.98425196850393704" bottom="0.98425196850393704" header="0.51181102362204722" footer="0.51181102362204722"/>
  <pageSetup paperSize="9" fitToHeight="0" orientation="portrait" r:id="rId1"/>
  <headerFooter alignWithMargins="0">
    <oddHeader>&amp;R&amp;"Arial,Lihavoitu"Liite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7" sqref="A7"/>
    </sheetView>
  </sheetViews>
  <sheetFormatPr defaultRowHeight="12.75"/>
  <cols>
    <col min="1" max="1" width="35" style="1" customWidth="1"/>
    <col min="2" max="7" width="9.7109375" style="1" customWidth="1"/>
    <col min="8" max="8" width="10.7109375" style="1" customWidth="1"/>
    <col min="9" max="16384" width="9.140625" style="1"/>
  </cols>
  <sheetData>
    <row r="1" spans="1:8" ht="21.75" customHeight="1">
      <c r="A1" s="17" t="s">
        <v>17</v>
      </c>
      <c r="B1" s="17"/>
      <c r="C1" s="17"/>
      <c r="D1" s="17"/>
      <c r="E1" s="17"/>
      <c r="F1" s="17"/>
      <c r="G1" s="17"/>
      <c r="H1" s="9"/>
    </row>
    <row r="2" spans="1:8" ht="21.75" customHeight="1">
      <c r="A2" s="17" t="s">
        <v>8</v>
      </c>
      <c r="B2" s="17"/>
      <c r="C2" s="17"/>
      <c r="D2" s="17"/>
      <c r="E2" s="17"/>
      <c r="F2" s="17"/>
      <c r="G2" s="17"/>
      <c r="H2" s="9"/>
    </row>
    <row r="3" spans="1:8" ht="19.5" customHeight="1">
      <c r="A3" s="15" t="s">
        <v>14</v>
      </c>
      <c r="B3" s="18" t="s">
        <v>9</v>
      </c>
      <c r="C3" s="18"/>
      <c r="D3" s="18"/>
      <c r="E3" s="18"/>
      <c r="F3" s="18"/>
      <c r="G3" s="18"/>
      <c r="H3" s="9"/>
    </row>
    <row r="4" spans="1:8" ht="51">
      <c r="A4" s="8"/>
      <c r="B4" s="7" t="s">
        <v>18</v>
      </c>
      <c r="C4" s="7">
        <v>2013</v>
      </c>
      <c r="D4" s="7" t="s">
        <v>20</v>
      </c>
      <c r="E4" s="7">
        <v>2014</v>
      </c>
      <c r="F4" s="7">
        <v>2015</v>
      </c>
      <c r="G4" s="7">
        <v>2016</v>
      </c>
      <c r="H4" s="7"/>
    </row>
    <row r="5" spans="1:8" ht="25.5">
      <c r="A5" s="12" t="s">
        <v>11</v>
      </c>
      <c r="B5" s="5"/>
      <c r="C5" s="5"/>
      <c r="D5" s="10"/>
      <c r="E5" s="5"/>
      <c r="F5" s="5"/>
      <c r="G5" s="5"/>
      <c r="H5" s="3"/>
    </row>
    <row r="6" spans="1:8">
      <c r="A6" s="4" t="s">
        <v>32</v>
      </c>
      <c r="B6" s="5"/>
      <c r="C6" s="5">
        <v>22000</v>
      </c>
      <c r="D6" s="5"/>
      <c r="E6" s="5"/>
      <c r="F6" s="5"/>
      <c r="G6" s="5"/>
      <c r="H6" s="3"/>
    </row>
    <row r="7" spans="1:8" ht="63.75">
      <c r="A7" s="4" t="s">
        <v>40</v>
      </c>
      <c r="B7" s="5"/>
      <c r="C7" s="5"/>
      <c r="D7" s="10"/>
      <c r="E7" s="5"/>
      <c r="F7" s="5"/>
      <c r="G7" s="5"/>
      <c r="H7" s="3"/>
    </row>
    <row r="8" spans="1:8">
      <c r="A8" s="4"/>
      <c r="B8" s="5"/>
      <c r="C8" s="5"/>
      <c r="D8" s="10"/>
      <c r="E8" s="5"/>
      <c r="F8" s="5"/>
      <c r="G8" s="5"/>
      <c r="H8" s="3"/>
    </row>
    <row r="9" spans="1:8" ht="25.5">
      <c r="A9" s="4" t="s">
        <v>33</v>
      </c>
      <c r="B9" s="5"/>
      <c r="C9" s="5"/>
      <c r="D9" s="10"/>
      <c r="E9" s="5">
        <v>22000</v>
      </c>
      <c r="F9" s="5"/>
      <c r="G9" s="5"/>
      <c r="H9" s="3"/>
    </row>
    <row r="10" spans="1:8" ht="51">
      <c r="A10" s="4" t="s">
        <v>34</v>
      </c>
      <c r="B10" s="5"/>
      <c r="C10" s="5"/>
      <c r="D10" s="10"/>
      <c r="E10" s="5"/>
      <c r="F10" s="5"/>
      <c r="G10" s="5"/>
      <c r="H10" s="3"/>
    </row>
    <row r="11" spans="1:8">
      <c r="A11" s="2"/>
      <c r="B11" s="5"/>
      <c r="C11" s="5"/>
      <c r="D11" s="10"/>
      <c r="E11" s="5"/>
      <c r="F11" s="5"/>
      <c r="G11" s="5"/>
      <c r="H11" s="3"/>
    </row>
    <row r="12" spans="1:8" ht="38.25">
      <c r="A12" s="12" t="s">
        <v>16</v>
      </c>
      <c r="B12" s="5"/>
      <c r="C12" s="5"/>
      <c r="D12" s="10"/>
      <c r="E12" s="5"/>
      <c r="F12" s="5"/>
      <c r="G12" s="5"/>
      <c r="H12" s="3"/>
    </row>
    <row r="13" spans="1:8">
      <c r="A13" s="4" t="s">
        <v>3</v>
      </c>
      <c r="B13" s="5"/>
      <c r="C13" s="5"/>
      <c r="D13" s="10"/>
      <c r="E13" s="5"/>
      <c r="F13" s="5"/>
      <c r="G13" s="5"/>
      <c r="H13" s="3"/>
    </row>
    <row r="14" spans="1:8">
      <c r="A14" s="4" t="s">
        <v>4</v>
      </c>
      <c r="B14" s="5"/>
      <c r="C14" s="5"/>
      <c r="D14" s="10"/>
      <c r="E14" s="5"/>
      <c r="F14" s="5"/>
      <c r="G14" s="5"/>
      <c r="H14" s="3"/>
    </row>
    <row r="15" spans="1:8">
      <c r="A15" s="4"/>
      <c r="B15" s="5"/>
      <c r="C15" s="5"/>
      <c r="D15" s="10"/>
      <c r="E15" s="5"/>
      <c r="F15" s="5"/>
      <c r="G15" s="5"/>
      <c r="H15" s="3"/>
    </row>
    <row r="16" spans="1:8">
      <c r="A16" s="4" t="s">
        <v>5</v>
      </c>
      <c r="B16" s="5"/>
      <c r="C16" s="5"/>
      <c r="D16" s="10"/>
      <c r="E16" s="5"/>
      <c r="F16" s="5"/>
      <c r="G16" s="5"/>
      <c r="H16" s="3"/>
    </row>
    <row r="17" spans="1:8">
      <c r="A17" s="4" t="s">
        <v>4</v>
      </c>
      <c r="B17" s="5"/>
      <c r="C17" s="5"/>
      <c r="D17" s="10"/>
      <c r="E17" s="5"/>
      <c r="F17" s="5"/>
      <c r="G17" s="5"/>
      <c r="H17" s="3"/>
    </row>
    <row r="18" spans="1:8">
      <c r="A18" s="4"/>
      <c r="B18" s="5"/>
      <c r="C18" s="5"/>
      <c r="D18" s="10"/>
      <c r="E18" s="5"/>
      <c r="F18" s="5"/>
      <c r="G18" s="5"/>
      <c r="H18" s="3"/>
    </row>
    <row r="19" spans="1:8">
      <c r="A19" s="12" t="s">
        <v>15</v>
      </c>
      <c r="B19" s="5"/>
      <c r="C19" s="5"/>
      <c r="D19" s="10"/>
      <c r="E19" s="5"/>
      <c r="F19" s="5"/>
      <c r="G19" s="5"/>
      <c r="H19" s="3"/>
    </row>
    <row r="20" spans="1:8">
      <c r="A20" s="4" t="s">
        <v>3</v>
      </c>
      <c r="B20" s="5"/>
      <c r="C20" s="5"/>
      <c r="D20" s="10"/>
      <c r="E20" s="5"/>
      <c r="F20" s="5"/>
      <c r="G20" s="5"/>
      <c r="H20" s="3"/>
    </row>
    <row r="21" spans="1:8">
      <c r="A21" s="4" t="s">
        <v>4</v>
      </c>
      <c r="B21" s="5"/>
      <c r="C21" s="5"/>
      <c r="D21" s="10"/>
      <c r="E21" s="5"/>
      <c r="F21" s="5"/>
      <c r="G21" s="5"/>
      <c r="H21" s="3"/>
    </row>
    <row r="22" spans="1:8">
      <c r="A22" s="4"/>
      <c r="B22" s="5"/>
      <c r="C22" s="5"/>
      <c r="D22" s="10"/>
      <c r="E22" s="5"/>
      <c r="F22" s="5"/>
      <c r="G22" s="5"/>
      <c r="H22" s="3"/>
    </row>
    <row r="23" spans="1:8">
      <c r="A23" s="4" t="s">
        <v>5</v>
      </c>
      <c r="B23" s="5"/>
      <c r="C23" s="5"/>
      <c r="D23" s="10"/>
      <c r="E23" s="5"/>
      <c r="F23" s="5"/>
      <c r="G23" s="5"/>
      <c r="H23" s="3"/>
    </row>
    <row r="24" spans="1:8">
      <c r="A24" s="4" t="s">
        <v>4</v>
      </c>
      <c r="B24" s="5"/>
      <c r="C24" s="5"/>
      <c r="D24" s="10"/>
      <c r="E24" s="5"/>
      <c r="F24" s="5"/>
      <c r="G24" s="5"/>
      <c r="H24" s="3"/>
    </row>
    <row r="25" spans="1:8">
      <c r="A25" s="13"/>
      <c r="B25" s="5"/>
      <c r="C25" s="5"/>
      <c r="D25" s="10"/>
      <c r="E25" s="5"/>
      <c r="F25" s="5"/>
      <c r="G25" s="5"/>
      <c r="H25" s="3"/>
    </row>
    <row r="26" spans="1:8">
      <c r="A26" s="12" t="s">
        <v>13</v>
      </c>
    </row>
    <row r="27" spans="1:8">
      <c r="A27" s="4" t="s">
        <v>3</v>
      </c>
    </row>
    <row r="28" spans="1:8">
      <c r="A28" s="4" t="s">
        <v>4</v>
      </c>
    </row>
    <row r="29" spans="1:8">
      <c r="A29" s="4"/>
    </row>
    <row r="30" spans="1:8">
      <c r="A30" s="4" t="s">
        <v>5</v>
      </c>
    </row>
    <row r="31" spans="1:8">
      <c r="A31" s="4" t="s">
        <v>4</v>
      </c>
    </row>
    <row r="34" spans="1:8">
      <c r="A34" s="4" t="s">
        <v>6</v>
      </c>
      <c r="B34" s="5"/>
      <c r="C34" s="5"/>
      <c r="D34" s="10"/>
      <c r="E34" s="5"/>
      <c r="F34" s="5"/>
      <c r="G34" s="5"/>
      <c r="H34" s="3"/>
    </row>
    <row r="35" spans="1:8">
      <c r="A35" s="2"/>
      <c r="B35" s="5"/>
      <c r="C35" s="5"/>
      <c r="D35" s="10"/>
      <c r="E35" s="5"/>
      <c r="F35" s="5"/>
      <c r="G35" s="5"/>
      <c r="H35" s="3"/>
    </row>
    <row r="36" spans="1:8">
      <c r="A36" s="2" t="s">
        <v>7</v>
      </c>
      <c r="B36" s="6">
        <f>SUM(B5:B35)</f>
        <v>0</v>
      </c>
      <c r="C36" s="6">
        <f>SUM(C5:C35)</f>
        <v>22000</v>
      </c>
      <c r="D36" s="10"/>
      <c r="E36" s="6">
        <f>SUM(E5:E35)</f>
        <v>22000</v>
      </c>
      <c r="F36" s="6">
        <f>SUM(F5:F35)</f>
        <v>0</v>
      </c>
      <c r="G36" s="6">
        <f>SUM(G5:G35)</f>
        <v>0</v>
      </c>
      <c r="H36" s="3"/>
    </row>
    <row r="37" spans="1:8">
      <c r="A37" s="2"/>
      <c r="B37" s="6"/>
      <c r="C37" s="5"/>
      <c r="D37" s="10"/>
      <c r="E37" s="5"/>
      <c r="F37" s="5"/>
      <c r="G37" s="5"/>
      <c r="H37" s="3"/>
    </row>
    <row r="38" spans="1:8">
      <c r="A38" s="2"/>
      <c r="B38" s="6"/>
      <c r="C38" s="6"/>
      <c r="D38" s="6"/>
      <c r="E38" s="6"/>
      <c r="F38" s="6"/>
      <c r="G38" s="6"/>
      <c r="H38" s="3"/>
    </row>
  </sheetData>
  <mergeCells count="3">
    <mergeCell ref="A1:G1"/>
    <mergeCell ref="B3:G3"/>
    <mergeCell ref="A2:G2"/>
  </mergeCells>
  <phoneticPr fontId="3" type="noConversion"/>
  <printOptions gridLines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&amp;R&amp;"Arial,Lihavoitu"Liite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Ko</vt:lpstr>
      <vt:lpstr>Leasing</vt:lpstr>
      <vt:lpstr>Ko!OLE_LINK1</vt:lpstr>
      <vt:lpstr>Leasing!OLE_LINK1</vt:lpstr>
      <vt:lpstr>Ko!Tulostusalue</vt:lpstr>
      <vt:lpstr>Leasing!Tulostusalue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 Fossi</dc:creator>
  <cp:lastModifiedBy>Sandvik Virpi</cp:lastModifiedBy>
  <cp:lastPrinted>2012-09-06T04:41:25Z</cp:lastPrinted>
  <dcterms:created xsi:type="dcterms:W3CDTF">2011-05-30T11:47:50Z</dcterms:created>
  <dcterms:modified xsi:type="dcterms:W3CDTF">2012-09-06T05:57:48Z</dcterms:modified>
</cp:coreProperties>
</file>