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iekkin\Desktop\Lautakunnan tekstit\"/>
    </mc:Choice>
  </mc:AlternateContent>
  <xr:revisionPtr revIDLastSave="0" documentId="8_{468A9A7E-2531-428C-8CC1-4AA3877FF25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aportt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3" i="1" l="1"/>
  <c r="G110" i="1"/>
  <c r="G101" i="1"/>
  <c r="G97" i="1"/>
  <c r="G87" i="1"/>
  <c r="G79" i="1"/>
  <c r="G63" i="1"/>
  <c r="G50" i="1"/>
  <c r="G42" i="1"/>
  <c r="G38" i="1"/>
  <c r="G34" i="1"/>
  <c r="G30" i="1"/>
  <c r="G20" i="1"/>
  <c r="G16" i="1"/>
  <c r="G12" i="1"/>
  <c r="G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Kulta 2</author>
  </authors>
  <commentList>
    <comment ref="B3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>yhteystiedot_hakijan_nimi</t>
        </r>
      </text>
    </comment>
    <comment ref="C3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>ryhman_nimi2</t>
        </r>
      </text>
    </comment>
    <comment ref="D3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>kausi</t>
        </r>
      </text>
    </comment>
    <comment ref="E3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>kustannukset_2</t>
        </r>
      </text>
    </comment>
  </commentList>
</comments>
</file>

<file path=xl/sharedStrings.xml><?xml version="1.0" encoding="utf-8"?>
<sst xmlns="http://schemas.openxmlformats.org/spreadsheetml/2006/main" count="196" uniqueCount="69">
  <si>
    <t>Liikuntalautakunnan avustukset: Vammaisavustaja-avustus</t>
  </si>
  <si>
    <t>Vammaisavustaja-avustus 2024</t>
  </si>
  <si>
    <t>Hakijan nimi</t>
  </si>
  <si>
    <t>Ryhmän nimi</t>
  </si>
  <si>
    <t>Kausi</t>
  </si>
  <si>
    <t>Kustan-nukset (€)</t>
  </si>
  <si>
    <t>AVUSTUS-LUOKKA</t>
  </si>
  <si>
    <t>AVUSTUS-SUMMA</t>
  </si>
  <si>
    <t>Copper Hill Curling Club ry</t>
  </si>
  <si>
    <t>Pyörätuoliryhmä</t>
  </si>
  <si>
    <t>Kevät</t>
  </si>
  <si>
    <t>Keppicurling</t>
  </si>
  <si>
    <t>Syksy</t>
  </si>
  <si>
    <t>YHT.</t>
  </si>
  <si>
    <t>Football Club International Turku ry</t>
  </si>
  <si>
    <t>FC Inter Powerchair</t>
  </si>
  <si>
    <t>Iloski ry</t>
  </si>
  <si>
    <t>Soveltava laskettelu</t>
  </si>
  <si>
    <t>Lounais-Suomen Lihastautiyhdistys ry</t>
  </si>
  <si>
    <t>Esikon vesijumppa</t>
  </si>
  <si>
    <t>Lounais-Suomen neuroyhdistys ry</t>
  </si>
  <si>
    <t>Ryhmäjumppa</t>
  </si>
  <si>
    <t>Keilaus</t>
  </si>
  <si>
    <t>Uinti</t>
  </si>
  <si>
    <t>Kuntosali</t>
  </si>
  <si>
    <t>Tanssiurheiluseura Bolero ry</t>
  </si>
  <si>
    <t>Pyörätuolitanssi</t>
  </si>
  <si>
    <t>TPS Salibandy ry</t>
  </si>
  <si>
    <t>Sähköpyörätuolisalibandy</t>
  </si>
  <si>
    <t>Turun Riennon Voimistelu ry</t>
  </si>
  <si>
    <t>Voimisteluryhmä Aurelia</t>
  </si>
  <si>
    <t>Turun seudun autismi- ja ADHD-yhdistys Aisti ry</t>
  </si>
  <si>
    <t xml:space="preserve">Uinti alkeisryhmä  </t>
  </si>
  <si>
    <t xml:space="preserve">Uinti jatkoryhmä  </t>
  </si>
  <si>
    <t>Uinti tekniikkaryhmä</t>
  </si>
  <si>
    <t>Turun Seudun Nivelyhdistys ry</t>
  </si>
  <si>
    <t>Allasjumppa Esikko pe 13.15</t>
  </si>
  <si>
    <t>Allasjumppa Esikko pe 13.55</t>
  </si>
  <si>
    <t>Allasjumppa Esikko pe 14.50</t>
  </si>
  <si>
    <t>Allasjumppa Caribia ti 18</t>
  </si>
  <si>
    <t>Allasjumppa Caribia ke 19</t>
  </si>
  <si>
    <t>Allasjumppa Petrelius ma 10.30</t>
  </si>
  <si>
    <t>Ksali Lehmusvalkama ti 17.15</t>
  </si>
  <si>
    <t>Turun Sirkus ry</t>
  </si>
  <si>
    <t>Sirkusliikunta erityisryhmä ke</t>
  </si>
  <si>
    <t>Sirkusliikunta erityisryhmä la</t>
  </si>
  <si>
    <t>Sirk.liik. integroitu ryhmä ma</t>
  </si>
  <si>
    <t>Sirk.liik. integroitu ryhmä ti</t>
  </si>
  <si>
    <t>Sirk.liik. integroitu ryhmä ke 16.30</t>
  </si>
  <si>
    <t>Sirk.liik. integroitu ryhmä ke 18.30</t>
  </si>
  <si>
    <t>Sirk.liik. integroitu ryhmä to</t>
  </si>
  <si>
    <t>Turun Urheiluliitto r.y.</t>
  </si>
  <si>
    <t>Voimistelutreeni</t>
  </si>
  <si>
    <t>Sporttitreeni</t>
  </si>
  <si>
    <t>MixTreeni</t>
  </si>
  <si>
    <t>Turunseudun Kenttäurheilijat ry</t>
  </si>
  <si>
    <t>Nuorten parayleisurheiluryhmä</t>
  </si>
  <si>
    <t>Paraheittoryhmä</t>
  </si>
  <si>
    <t>Integroitu yleisurheiluryhmä</t>
  </si>
  <si>
    <t>Integroitu huippu-urheiluryhmä</t>
  </si>
  <si>
    <t xml:space="preserve">Uinti Turku - Åbo Simning ry </t>
  </si>
  <si>
    <t>Erityisuinti</t>
  </si>
  <si>
    <t>Varsinais-Suomen Näkövammaiset ry</t>
  </si>
  <si>
    <t>Vesijumppa</t>
  </si>
  <si>
    <t>Impivaaran kuntosaliryhmä</t>
  </si>
  <si>
    <t>Maalipallo</t>
  </si>
  <si>
    <t>Uinti/vesijuoksuryhmä</t>
  </si>
  <si>
    <t>MAKSETTAVAT AVUSTUKSET YHTEENSÄ</t>
  </si>
  <si>
    <t>Liite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</si>
</sst>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5"/>
      <color indexed="8"/>
      <name val="Arial"/>
      <family val="2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/>
    </xf>
    <xf numFmtId="0" fontId="1" fillId="0" borderId="1" xfId="0" applyFont="1" applyBorder="1"/>
    <xf numFmtId="0" fontId="1" fillId="5" borderId="1" xfId="0" applyFont="1" applyFill="1" applyBorder="1"/>
    <xf numFmtId="0" fontId="1" fillId="3" borderId="1" xfId="0" applyFont="1" applyFill="1" applyBorder="1" applyAlignment="1">
      <alignment vertical="top" wrapText="1"/>
    </xf>
    <xf numFmtId="4" fontId="1" fillId="3" borderId="1" xfId="0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 wrapText="1"/>
    </xf>
    <xf numFmtId="4" fontId="1" fillId="4" borderId="1" xfId="0" applyNumberFormat="1" applyFont="1" applyFill="1" applyBorder="1" applyAlignment="1">
      <alignment vertical="top"/>
    </xf>
    <xf numFmtId="0" fontId="4" fillId="5" borderId="2" xfId="0" applyFont="1" applyFill="1" applyBorder="1"/>
    <xf numFmtId="0" fontId="4" fillId="5" borderId="3" xfId="0" applyFont="1" applyFill="1" applyBorder="1"/>
    <xf numFmtId="0" fontId="4" fillId="5" borderId="4" xfId="0" applyFont="1" applyFill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4" fontId="6" fillId="4" borderId="1" xfId="0" applyNumberFormat="1" applyFont="1" applyFill="1" applyBorder="1" applyAlignment="1">
      <alignment vertical="top"/>
    </xf>
    <xf numFmtId="0" fontId="6" fillId="0" borderId="1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4"/>
  <sheetViews>
    <sheetView tabSelected="1" zoomScale="140" zoomScaleNormal="140" workbookViewId="0">
      <selection activeCell="G2" sqref="G2"/>
    </sheetView>
  </sheetViews>
  <sheetFormatPr defaultRowHeight="14.5" x14ac:dyDescent="0.35"/>
  <cols>
    <col min="1" max="1" width="3.54296875" customWidth="1"/>
    <col min="2" max="2" width="24.453125" style="15" customWidth="1"/>
    <col min="3" max="3" width="29.36328125" customWidth="1"/>
    <col min="4" max="4" width="6.54296875" customWidth="1"/>
    <col min="5" max="5" width="9.90625" customWidth="1"/>
    <col min="6" max="6" width="5.54296875" customWidth="1"/>
    <col min="7" max="7" width="6.453125" customWidth="1"/>
  </cols>
  <sheetData>
    <row r="1" spans="1:9" ht="19" x14ac:dyDescent="0.4">
      <c r="A1" s="1"/>
      <c r="B1" s="16" t="s">
        <v>0</v>
      </c>
      <c r="C1" s="1"/>
      <c r="D1" s="1"/>
      <c r="E1" s="1"/>
      <c r="F1" s="1"/>
      <c r="G1" s="1"/>
      <c r="H1" s="1"/>
      <c r="I1" s="1"/>
    </row>
    <row r="2" spans="1:9" ht="16.5" x14ac:dyDescent="0.35">
      <c r="A2" s="1"/>
      <c r="B2" s="17" t="s">
        <v>1</v>
      </c>
      <c r="C2" s="1"/>
      <c r="D2" s="1"/>
      <c r="E2" s="1"/>
      <c r="F2" s="1"/>
      <c r="G2" s="1" t="s">
        <v>68</v>
      </c>
      <c r="H2" s="1"/>
      <c r="I2" s="1"/>
    </row>
    <row r="3" spans="1:9" ht="59.4" customHeight="1" x14ac:dyDescent="0.35">
      <c r="A3" s="1"/>
      <c r="B3" s="19" t="s">
        <v>2</v>
      </c>
      <c r="C3" s="20" t="s">
        <v>3</v>
      </c>
      <c r="D3" s="20" t="s">
        <v>4</v>
      </c>
      <c r="E3" s="19" t="s">
        <v>5</v>
      </c>
      <c r="F3" s="18" t="s">
        <v>6</v>
      </c>
      <c r="G3" s="18" t="s">
        <v>7</v>
      </c>
      <c r="H3" s="1"/>
      <c r="I3" s="1"/>
    </row>
    <row r="4" spans="1:9" ht="15" customHeight="1" x14ac:dyDescent="0.35">
      <c r="A4" s="1">
        <v>1</v>
      </c>
      <c r="B4" s="2" t="s">
        <v>8</v>
      </c>
      <c r="C4" s="2" t="s">
        <v>9</v>
      </c>
      <c r="D4" s="2" t="s">
        <v>10</v>
      </c>
      <c r="E4" s="3">
        <v>1280</v>
      </c>
      <c r="F4" s="4">
        <v>1</v>
      </c>
      <c r="G4" s="4">
        <v>100</v>
      </c>
      <c r="H4" s="1"/>
      <c r="I4" s="1"/>
    </row>
    <row r="5" spans="1:9" ht="15" customHeight="1" x14ac:dyDescent="0.35">
      <c r="A5" s="1"/>
      <c r="B5" s="2"/>
      <c r="C5" s="2" t="s">
        <v>11</v>
      </c>
      <c r="D5" s="2" t="s">
        <v>10</v>
      </c>
      <c r="E5" s="3">
        <v>1280</v>
      </c>
      <c r="F5" s="4">
        <v>1</v>
      </c>
      <c r="G5" s="4">
        <v>100</v>
      </c>
      <c r="H5" s="1"/>
      <c r="I5" s="1"/>
    </row>
    <row r="6" spans="1:9" ht="15" customHeight="1" x14ac:dyDescent="0.35">
      <c r="A6" s="1"/>
      <c r="B6" s="2"/>
      <c r="C6" s="2" t="s">
        <v>9</v>
      </c>
      <c r="D6" s="2" t="s">
        <v>12</v>
      </c>
      <c r="E6" s="3">
        <v>1280</v>
      </c>
      <c r="F6" s="4">
        <v>1</v>
      </c>
      <c r="G6" s="4">
        <v>100</v>
      </c>
      <c r="H6" s="1"/>
      <c r="I6" s="1"/>
    </row>
    <row r="7" spans="1:9" ht="15" customHeight="1" x14ac:dyDescent="0.35">
      <c r="A7" s="1"/>
      <c r="B7" s="2"/>
      <c r="C7" s="2" t="s">
        <v>11</v>
      </c>
      <c r="D7" s="2" t="s">
        <v>12</v>
      </c>
      <c r="E7" s="3">
        <v>1280</v>
      </c>
      <c r="F7" s="4">
        <v>1</v>
      </c>
      <c r="G7" s="4">
        <v>100</v>
      </c>
      <c r="H7" s="1"/>
      <c r="I7" s="1"/>
    </row>
    <row r="8" spans="1:9" ht="15" customHeight="1" x14ac:dyDescent="0.35">
      <c r="A8" s="1"/>
      <c r="B8" s="2"/>
      <c r="C8" s="2"/>
      <c r="D8" s="2"/>
      <c r="E8" s="3"/>
      <c r="F8" s="5" t="s">
        <v>13</v>
      </c>
      <c r="G8" s="5">
        <f>SUM(G4:G7)</f>
        <v>400</v>
      </c>
      <c r="H8" s="1"/>
      <c r="I8" s="1"/>
    </row>
    <row r="9" spans="1:9" ht="15" customHeight="1" x14ac:dyDescent="0.35">
      <c r="A9" s="1"/>
      <c r="B9" s="2"/>
      <c r="C9" s="2"/>
      <c r="D9" s="2"/>
      <c r="E9" s="3"/>
      <c r="F9" s="4"/>
      <c r="G9" s="4"/>
      <c r="H9" s="1"/>
      <c r="I9" s="1"/>
    </row>
    <row r="10" spans="1:9" ht="27.9" customHeight="1" x14ac:dyDescent="0.35">
      <c r="A10" s="1">
        <v>2</v>
      </c>
      <c r="B10" s="6" t="s">
        <v>14</v>
      </c>
      <c r="C10" s="6" t="s">
        <v>15</v>
      </c>
      <c r="D10" s="6" t="s">
        <v>10</v>
      </c>
      <c r="E10" s="7">
        <v>490</v>
      </c>
      <c r="F10" s="4">
        <v>3</v>
      </c>
      <c r="G10" s="4">
        <v>300</v>
      </c>
      <c r="H10" s="1"/>
      <c r="I10" s="1"/>
    </row>
    <row r="11" spans="1:9" ht="15" customHeight="1" x14ac:dyDescent="0.35">
      <c r="A11" s="1"/>
      <c r="B11" s="6"/>
      <c r="C11" s="6" t="s">
        <v>15</v>
      </c>
      <c r="D11" s="6" t="s">
        <v>12</v>
      </c>
      <c r="E11" s="7">
        <v>348</v>
      </c>
      <c r="F11" s="4">
        <v>3</v>
      </c>
      <c r="G11" s="4">
        <v>300</v>
      </c>
      <c r="H11" s="1"/>
      <c r="I11" s="1"/>
    </row>
    <row r="12" spans="1:9" ht="15" customHeight="1" x14ac:dyDescent="0.35">
      <c r="A12" s="1"/>
      <c r="B12" s="2"/>
      <c r="C12" s="2"/>
      <c r="D12" s="2"/>
      <c r="E12" s="3"/>
      <c r="F12" s="5" t="s">
        <v>13</v>
      </c>
      <c r="G12" s="5">
        <f>SUM(G10:G11)</f>
        <v>600</v>
      </c>
      <c r="H12" s="1"/>
      <c r="I12" s="1"/>
    </row>
    <row r="13" spans="1:9" ht="15" customHeight="1" x14ac:dyDescent="0.35">
      <c r="A13" s="1"/>
      <c r="B13" s="2"/>
      <c r="C13" s="2"/>
      <c r="D13" s="2"/>
      <c r="E13" s="3"/>
      <c r="F13" s="4"/>
      <c r="G13" s="4"/>
      <c r="H13" s="1"/>
      <c r="I13" s="1"/>
    </row>
    <row r="14" spans="1:9" ht="15" customHeight="1" x14ac:dyDescent="0.35">
      <c r="A14" s="1">
        <v>3</v>
      </c>
      <c r="B14" s="2" t="s">
        <v>16</v>
      </c>
      <c r="C14" s="2" t="s">
        <v>17</v>
      </c>
      <c r="D14" s="2" t="s">
        <v>10</v>
      </c>
      <c r="E14" s="3">
        <v>1107</v>
      </c>
      <c r="F14" s="4">
        <v>3</v>
      </c>
      <c r="G14" s="4">
        <v>300</v>
      </c>
      <c r="H14" s="1"/>
      <c r="I14" s="1"/>
    </row>
    <row r="15" spans="1:9" ht="15" customHeight="1" x14ac:dyDescent="0.35">
      <c r="A15" s="1"/>
      <c r="B15" s="2"/>
      <c r="C15" s="2" t="s">
        <v>17</v>
      </c>
      <c r="D15" s="2" t="s">
        <v>12</v>
      </c>
      <c r="E15" s="3">
        <v>400</v>
      </c>
      <c r="F15" s="4">
        <v>3</v>
      </c>
      <c r="G15" s="4">
        <v>300</v>
      </c>
      <c r="H15" s="1"/>
      <c r="I15" s="1"/>
    </row>
    <row r="16" spans="1:9" ht="15" customHeight="1" x14ac:dyDescent="0.35">
      <c r="A16" s="1"/>
      <c r="B16" s="2"/>
      <c r="C16" s="2"/>
      <c r="D16" s="2"/>
      <c r="E16" s="3"/>
      <c r="F16" s="5" t="s">
        <v>13</v>
      </c>
      <c r="G16" s="5">
        <f>SUM(G14:G15)</f>
        <v>600</v>
      </c>
      <c r="H16" s="1"/>
      <c r="I16" s="1"/>
    </row>
    <row r="17" spans="1:9" ht="15" customHeight="1" x14ac:dyDescent="0.35">
      <c r="A17" s="1"/>
      <c r="B17" s="2"/>
      <c r="C17" s="2"/>
      <c r="D17" s="2"/>
      <c r="E17" s="3"/>
      <c r="F17" s="4"/>
      <c r="G17" s="4"/>
      <c r="H17" s="1"/>
      <c r="I17" s="1"/>
    </row>
    <row r="18" spans="1:9" ht="32.4" customHeight="1" x14ac:dyDescent="0.35">
      <c r="A18" s="1">
        <v>4</v>
      </c>
      <c r="B18" s="8" t="s">
        <v>18</v>
      </c>
      <c r="C18" s="8" t="s">
        <v>19</v>
      </c>
      <c r="D18" s="8" t="s">
        <v>10</v>
      </c>
      <c r="E18" s="9">
        <v>190</v>
      </c>
      <c r="F18" s="4">
        <v>1</v>
      </c>
      <c r="G18" s="4">
        <v>100</v>
      </c>
      <c r="H18" s="1"/>
      <c r="I18" s="1"/>
    </row>
    <row r="19" spans="1:9" ht="15" customHeight="1" x14ac:dyDescent="0.35">
      <c r="A19" s="1"/>
      <c r="B19" s="8"/>
      <c r="C19" s="8" t="s">
        <v>19</v>
      </c>
      <c r="D19" s="8" t="s">
        <v>12</v>
      </c>
      <c r="E19" s="9">
        <v>170</v>
      </c>
      <c r="F19" s="4">
        <v>1</v>
      </c>
      <c r="G19" s="4">
        <v>100</v>
      </c>
      <c r="H19" s="1"/>
      <c r="I19" s="1"/>
    </row>
    <row r="20" spans="1:9" ht="15" customHeight="1" x14ac:dyDescent="0.35">
      <c r="A20" s="1"/>
      <c r="B20" s="2"/>
      <c r="C20" s="2"/>
      <c r="D20" s="2"/>
      <c r="E20" s="3"/>
      <c r="F20" s="5" t="s">
        <v>13</v>
      </c>
      <c r="G20" s="5">
        <f>SUM(G18:G19)</f>
        <v>200</v>
      </c>
      <c r="H20" s="1"/>
      <c r="I20" s="1"/>
    </row>
    <row r="21" spans="1:9" ht="15" customHeight="1" x14ac:dyDescent="0.35">
      <c r="A21" s="1"/>
      <c r="B21" s="2"/>
      <c r="C21" s="2"/>
      <c r="D21" s="2"/>
      <c r="E21" s="3"/>
      <c r="F21" s="4"/>
      <c r="G21" s="4"/>
      <c r="H21" s="1"/>
      <c r="I21" s="1"/>
    </row>
    <row r="22" spans="1:9" ht="30.65" customHeight="1" x14ac:dyDescent="0.35">
      <c r="A22" s="1">
        <v>5</v>
      </c>
      <c r="B22" s="2" t="s">
        <v>20</v>
      </c>
      <c r="C22" s="2" t="s">
        <v>21</v>
      </c>
      <c r="D22" s="2" t="s">
        <v>10</v>
      </c>
      <c r="E22" s="3">
        <v>261</v>
      </c>
      <c r="F22" s="4">
        <v>2</v>
      </c>
      <c r="G22" s="4">
        <v>200</v>
      </c>
      <c r="H22" s="1"/>
      <c r="I22" s="1"/>
    </row>
    <row r="23" spans="1:9" ht="15" customHeight="1" x14ac:dyDescent="0.35">
      <c r="A23" s="1"/>
      <c r="B23" s="2"/>
      <c r="C23" s="2" t="s">
        <v>21</v>
      </c>
      <c r="D23" s="2" t="s">
        <v>12</v>
      </c>
      <c r="E23" s="3">
        <v>260</v>
      </c>
      <c r="F23" s="4">
        <v>2</v>
      </c>
      <c r="G23" s="4">
        <v>200</v>
      </c>
      <c r="H23" s="1"/>
      <c r="I23" s="1"/>
    </row>
    <row r="24" spans="1:9" ht="15" customHeight="1" x14ac:dyDescent="0.35">
      <c r="A24" s="1"/>
      <c r="B24" s="2"/>
      <c r="C24" s="2" t="s">
        <v>22</v>
      </c>
      <c r="D24" s="2" t="s">
        <v>10</v>
      </c>
      <c r="E24" s="3">
        <v>504</v>
      </c>
      <c r="F24" s="4">
        <v>2</v>
      </c>
      <c r="G24" s="4">
        <v>200</v>
      </c>
      <c r="H24" s="1"/>
      <c r="I24" s="1"/>
    </row>
    <row r="25" spans="1:9" ht="15" customHeight="1" x14ac:dyDescent="0.35">
      <c r="A25" s="1"/>
      <c r="B25" s="2"/>
      <c r="C25" s="2" t="s">
        <v>22</v>
      </c>
      <c r="D25" s="2" t="s">
        <v>12</v>
      </c>
      <c r="E25" s="3">
        <v>500</v>
      </c>
      <c r="F25" s="4">
        <v>2</v>
      </c>
      <c r="G25" s="4">
        <v>200</v>
      </c>
      <c r="H25" s="1"/>
      <c r="I25" s="1"/>
    </row>
    <row r="26" spans="1:9" ht="15" customHeight="1" x14ac:dyDescent="0.35">
      <c r="A26" s="1"/>
      <c r="B26" s="2"/>
      <c r="C26" s="2" t="s">
        <v>23</v>
      </c>
      <c r="D26" s="2" t="s">
        <v>10</v>
      </c>
      <c r="E26" s="3">
        <v>440</v>
      </c>
      <c r="F26" s="4">
        <v>1</v>
      </c>
      <c r="G26" s="4">
        <v>100</v>
      </c>
      <c r="H26" s="1"/>
      <c r="I26" s="1"/>
    </row>
    <row r="27" spans="1:9" ht="15" customHeight="1" x14ac:dyDescent="0.35">
      <c r="A27" s="1"/>
      <c r="B27" s="2"/>
      <c r="C27" s="2" t="s">
        <v>23</v>
      </c>
      <c r="D27" s="2" t="s">
        <v>12</v>
      </c>
      <c r="E27" s="3">
        <v>154</v>
      </c>
      <c r="F27" s="4">
        <v>1</v>
      </c>
      <c r="G27" s="4">
        <v>100</v>
      </c>
      <c r="H27" s="1"/>
      <c r="I27" s="1"/>
    </row>
    <row r="28" spans="1:9" ht="15" customHeight="1" x14ac:dyDescent="0.35">
      <c r="A28" s="1"/>
      <c r="B28" s="2"/>
      <c r="C28" s="2" t="s">
        <v>24</v>
      </c>
      <c r="D28" s="2" t="s">
        <v>10</v>
      </c>
      <c r="E28" s="3">
        <v>308</v>
      </c>
      <c r="F28" s="4">
        <v>1</v>
      </c>
      <c r="G28" s="4">
        <v>100</v>
      </c>
      <c r="H28" s="1"/>
      <c r="I28" s="1"/>
    </row>
    <row r="29" spans="1:9" ht="15" customHeight="1" x14ac:dyDescent="0.35">
      <c r="A29" s="1"/>
      <c r="B29" s="2"/>
      <c r="C29" s="2" t="s">
        <v>24</v>
      </c>
      <c r="D29" s="2" t="s">
        <v>12</v>
      </c>
      <c r="E29" s="3">
        <v>154</v>
      </c>
      <c r="F29" s="4">
        <v>1</v>
      </c>
      <c r="G29" s="4">
        <v>100</v>
      </c>
      <c r="H29" s="1"/>
      <c r="I29" s="1"/>
    </row>
    <row r="30" spans="1:9" ht="15" customHeight="1" x14ac:dyDescent="0.35">
      <c r="A30" s="1"/>
      <c r="B30" s="2"/>
      <c r="C30" s="2"/>
      <c r="D30" s="2"/>
      <c r="E30" s="3"/>
      <c r="F30" s="5" t="s">
        <v>13</v>
      </c>
      <c r="G30" s="5">
        <f>SUM(G22:G29)</f>
        <v>1200</v>
      </c>
      <c r="H30" s="1"/>
      <c r="I30" s="1"/>
    </row>
    <row r="31" spans="1:9" ht="15" customHeight="1" x14ac:dyDescent="0.35">
      <c r="A31" s="1"/>
      <c r="B31" s="2"/>
      <c r="C31" s="2"/>
      <c r="D31" s="2"/>
      <c r="E31" s="3"/>
      <c r="F31" s="4"/>
      <c r="G31" s="4"/>
      <c r="H31" s="1"/>
      <c r="I31" s="1"/>
    </row>
    <row r="32" spans="1:9" ht="30" customHeight="1" x14ac:dyDescent="0.35">
      <c r="A32" s="1">
        <v>6</v>
      </c>
      <c r="B32" s="8" t="s">
        <v>25</v>
      </c>
      <c r="C32" s="8" t="s">
        <v>26</v>
      </c>
      <c r="D32" s="8" t="s">
        <v>10</v>
      </c>
      <c r="E32" s="9">
        <v>495</v>
      </c>
      <c r="F32" s="4">
        <v>2</v>
      </c>
      <c r="G32" s="4">
        <v>200</v>
      </c>
      <c r="H32" s="1"/>
      <c r="I32" s="1"/>
    </row>
    <row r="33" spans="1:9" ht="15" customHeight="1" x14ac:dyDescent="0.35">
      <c r="A33" s="1"/>
      <c r="B33" s="8"/>
      <c r="C33" s="8" t="s">
        <v>26</v>
      </c>
      <c r="D33" s="8" t="s">
        <v>12</v>
      </c>
      <c r="E33" s="21">
        <v>180</v>
      </c>
      <c r="F33" s="22">
        <v>1</v>
      </c>
      <c r="G33" s="22">
        <v>100</v>
      </c>
      <c r="H33" s="1"/>
      <c r="I33" s="1"/>
    </row>
    <row r="34" spans="1:9" ht="15" customHeight="1" x14ac:dyDescent="0.35">
      <c r="A34" s="1"/>
      <c r="B34" s="2"/>
      <c r="C34" s="2"/>
      <c r="D34" s="2"/>
      <c r="E34" s="3"/>
      <c r="F34" s="5" t="s">
        <v>13</v>
      </c>
      <c r="G34" s="5">
        <f>SUM(G32:G33)</f>
        <v>300</v>
      </c>
      <c r="H34" s="1"/>
      <c r="I34" s="1"/>
    </row>
    <row r="35" spans="1:9" ht="15" customHeight="1" x14ac:dyDescent="0.35">
      <c r="A35" s="1"/>
      <c r="B35" s="2"/>
      <c r="C35" s="2"/>
      <c r="D35" s="2"/>
      <c r="E35" s="3"/>
      <c r="F35" s="4"/>
      <c r="G35" s="4"/>
      <c r="H35" s="1"/>
      <c r="I35" s="1"/>
    </row>
    <row r="36" spans="1:9" ht="15" customHeight="1" x14ac:dyDescent="0.35">
      <c r="A36" s="1">
        <v>7</v>
      </c>
      <c r="B36" s="2" t="s">
        <v>27</v>
      </c>
      <c r="C36" s="2" t="s">
        <v>28</v>
      </c>
      <c r="D36" s="2" t="s">
        <v>10</v>
      </c>
      <c r="E36" s="3">
        <v>238</v>
      </c>
      <c r="F36" s="4">
        <v>2</v>
      </c>
      <c r="G36" s="4">
        <v>200</v>
      </c>
      <c r="H36" s="1"/>
      <c r="I36" s="1"/>
    </row>
    <row r="37" spans="1:9" ht="15" customHeight="1" x14ac:dyDescent="0.35">
      <c r="A37" s="1"/>
      <c r="B37" s="2"/>
      <c r="C37" s="2" t="s">
        <v>28</v>
      </c>
      <c r="D37" s="2" t="s">
        <v>12</v>
      </c>
      <c r="E37" s="3">
        <v>288</v>
      </c>
      <c r="F37" s="4">
        <v>2</v>
      </c>
      <c r="G37" s="4">
        <v>200</v>
      </c>
      <c r="H37" s="1"/>
      <c r="I37" s="1"/>
    </row>
    <row r="38" spans="1:9" ht="15" customHeight="1" x14ac:dyDescent="0.35">
      <c r="A38" s="1"/>
      <c r="B38" s="2"/>
      <c r="C38" s="2"/>
      <c r="D38" s="2"/>
      <c r="E38" s="3"/>
      <c r="F38" s="5" t="s">
        <v>13</v>
      </c>
      <c r="G38" s="5">
        <f>SUM(G36:G37)</f>
        <v>400</v>
      </c>
      <c r="H38" s="1"/>
      <c r="I38" s="1"/>
    </row>
    <row r="39" spans="1:9" ht="15" customHeight="1" x14ac:dyDescent="0.35">
      <c r="A39" s="1"/>
      <c r="B39" s="2"/>
      <c r="C39" s="2"/>
      <c r="D39" s="2"/>
      <c r="E39" s="3"/>
      <c r="F39" s="4"/>
      <c r="G39" s="4"/>
      <c r="H39" s="1"/>
      <c r="I39" s="1"/>
    </row>
    <row r="40" spans="1:9" ht="30" customHeight="1" x14ac:dyDescent="0.35">
      <c r="A40" s="1">
        <v>8</v>
      </c>
      <c r="B40" s="6" t="s">
        <v>29</v>
      </c>
      <c r="C40" s="6" t="s">
        <v>30</v>
      </c>
      <c r="D40" s="6" t="s">
        <v>10</v>
      </c>
      <c r="E40" s="7">
        <v>627</v>
      </c>
      <c r="F40" s="4">
        <v>1</v>
      </c>
      <c r="G40" s="4">
        <v>100</v>
      </c>
      <c r="H40" s="1"/>
      <c r="I40" s="1"/>
    </row>
    <row r="41" spans="1:9" ht="15" customHeight="1" x14ac:dyDescent="0.35">
      <c r="A41" s="1"/>
      <c r="B41" s="6"/>
      <c r="C41" s="6" t="s">
        <v>30</v>
      </c>
      <c r="D41" s="6" t="s">
        <v>12</v>
      </c>
      <c r="E41" s="7">
        <v>604</v>
      </c>
      <c r="F41" s="4">
        <v>1</v>
      </c>
      <c r="G41" s="4">
        <v>100</v>
      </c>
      <c r="H41" s="1"/>
      <c r="I41" s="1"/>
    </row>
    <row r="42" spans="1:9" ht="15" customHeight="1" x14ac:dyDescent="0.35">
      <c r="A42" s="1"/>
      <c r="B42" s="2"/>
      <c r="C42" s="2"/>
      <c r="D42" s="2"/>
      <c r="E42" s="3"/>
      <c r="F42" s="5" t="s">
        <v>13</v>
      </c>
      <c r="G42" s="5">
        <f>SUM(G40:G41)</f>
        <v>200</v>
      </c>
      <c r="H42" s="1"/>
      <c r="I42" s="1"/>
    </row>
    <row r="43" spans="1:9" ht="15" customHeight="1" x14ac:dyDescent="0.35">
      <c r="A43" s="1"/>
      <c r="B43" s="2"/>
      <c r="C43" s="2"/>
      <c r="D43" s="2"/>
      <c r="E43" s="3"/>
      <c r="F43" s="4"/>
      <c r="G43" s="4"/>
      <c r="H43" s="1"/>
      <c r="I43" s="1"/>
    </row>
    <row r="44" spans="1:9" ht="30.9" customHeight="1" x14ac:dyDescent="0.35">
      <c r="A44" s="1">
        <v>9</v>
      </c>
      <c r="B44" s="2" t="s">
        <v>31</v>
      </c>
      <c r="C44" s="2" t="s">
        <v>32</v>
      </c>
      <c r="D44" s="2" t="s">
        <v>10</v>
      </c>
      <c r="E44" s="3">
        <v>1324.5</v>
      </c>
      <c r="F44" s="4">
        <v>3</v>
      </c>
      <c r="G44" s="4">
        <v>300</v>
      </c>
      <c r="H44" s="1"/>
      <c r="I44" s="1"/>
    </row>
    <row r="45" spans="1:9" ht="15" customHeight="1" x14ac:dyDescent="0.35">
      <c r="A45" s="1"/>
      <c r="B45" s="2"/>
      <c r="C45" s="2" t="s">
        <v>33</v>
      </c>
      <c r="D45" s="2" t="s">
        <v>10</v>
      </c>
      <c r="E45" s="3">
        <v>1324.5</v>
      </c>
      <c r="F45" s="4">
        <v>3</v>
      </c>
      <c r="G45" s="4">
        <v>300</v>
      </c>
      <c r="H45" s="1"/>
      <c r="I45" s="1"/>
    </row>
    <row r="46" spans="1:9" ht="15" customHeight="1" x14ac:dyDescent="0.35">
      <c r="A46" s="1"/>
      <c r="B46" s="2"/>
      <c r="C46" s="2" t="s">
        <v>34</v>
      </c>
      <c r="D46" s="2" t="s">
        <v>10</v>
      </c>
      <c r="E46" s="3">
        <v>1324.5</v>
      </c>
      <c r="F46" s="4">
        <v>3</v>
      </c>
      <c r="G46" s="4">
        <v>300</v>
      </c>
      <c r="H46" s="1"/>
      <c r="I46" s="1"/>
    </row>
    <row r="47" spans="1:9" ht="15" customHeight="1" x14ac:dyDescent="0.35">
      <c r="A47" s="1"/>
      <c r="B47" s="2"/>
      <c r="C47" s="2" t="s">
        <v>32</v>
      </c>
      <c r="D47" s="2" t="s">
        <v>12</v>
      </c>
      <c r="E47" s="3">
        <v>1324.5</v>
      </c>
      <c r="F47" s="4">
        <v>3</v>
      </c>
      <c r="G47" s="4">
        <v>300</v>
      </c>
      <c r="H47" s="1"/>
      <c r="I47" s="1"/>
    </row>
    <row r="48" spans="1:9" ht="15" customHeight="1" x14ac:dyDescent="0.35">
      <c r="A48" s="1"/>
      <c r="B48" s="2"/>
      <c r="C48" s="2" t="s">
        <v>33</v>
      </c>
      <c r="D48" s="2" t="s">
        <v>12</v>
      </c>
      <c r="E48" s="3">
        <v>1324.5</v>
      </c>
      <c r="F48" s="4">
        <v>3</v>
      </c>
      <c r="G48" s="4">
        <v>300</v>
      </c>
      <c r="H48" s="1"/>
      <c r="I48" s="1"/>
    </row>
    <row r="49" spans="1:9" ht="15" customHeight="1" x14ac:dyDescent="0.35">
      <c r="A49" s="1"/>
      <c r="B49" s="2"/>
      <c r="C49" s="2" t="s">
        <v>34</v>
      </c>
      <c r="D49" s="2" t="s">
        <v>12</v>
      </c>
      <c r="E49" s="3">
        <v>1324.5</v>
      </c>
      <c r="F49" s="4">
        <v>3</v>
      </c>
      <c r="G49" s="4">
        <v>300</v>
      </c>
      <c r="H49" s="1"/>
      <c r="I49" s="1"/>
    </row>
    <row r="50" spans="1:9" ht="15" customHeight="1" x14ac:dyDescent="0.35">
      <c r="A50" s="1"/>
      <c r="B50" s="2"/>
      <c r="C50" s="2"/>
      <c r="D50" s="2"/>
      <c r="E50" s="3"/>
      <c r="F50" s="5" t="s">
        <v>13</v>
      </c>
      <c r="G50" s="5">
        <f>SUM(G44:G49)</f>
        <v>1800</v>
      </c>
      <c r="H50" s="1"/>
      <c r="I50" s="1"/>
    </row>
    <row r="51" spans="1:9" ht="15" customHeight="1" x14ac:dyDescent="0.35">
      <c r="A51" s="1"/>
      <c r="B51" s="2"/>
      <c r="C51" s="2"/>
      <c r="D51" s="2"/>
      <c r="E51" s="3"/>
      <c r="F51" s="4"/>
      <c r="G51" s="4"/>
      <c r="H51" s="1"/>
      <c r="I51" s="1"/>
    </row>
    <row r="52" spans="1:9" ht="32.15" customHeight="1" x14ac:dyDescent="0.35">
      <c r="A52" s="1">
        <v>10</v>
      </c>
      <c r="B52" s="6" t="s">
        <v>35</v>
      </c>
      <c r="C52" s="6" t="s">
        <v>36</v>
      </c>
      <c r="D52" s="6" t="s">
        <v>10</v>
      </c>
      <c r="E52" s="7">
        <v>1205</v>
      </c>
      <c r="F52" s="4">
        <v>1</v>
      </c>
      <c r="G52" s="4">
        <v>100</v>
      </c>
      <c r="H52" s="1"/>
      <c r="I52" s="1"/>
    </row>
    <row r="53" spans="1:9" ht="15" customHeight="1" x14ac:dyDescent="0.35">
      <c r="A53" s="1"/>
      <c r="B53" s="6"/>
      <c r="C53" s="6" t="s">
        <v>37</v>
      </c>
      <c r="D53" s="6" t="s">
        <v>10</v>
      </c>
      <c r="E53" s="7">
        <v>1080</v>
      </c>
      <c r="F53" s="4">
        <v>1</v>
      </c>
      <c r="G53" s="4">
        <v>100</v>
      </c>
      <c r="H53" s="1"/>
      <c r="I53" s="1"/>
    </row>
    <row r="54" spans="1:9" ht="15" customHeight="1" x14ac:dyDescent="0.35">
      <c r="A54" s="1"/>
      <c r="B54" s="6"/>
      <c r="C54" s="6" t="s">
        <v>37</v>
      </c>
      <c r="D54" s="6" t="s">
        <v>12</v>
      </c>
      <c r="E54" s="7">
        <v>865</v>
      </c>
      <c r="F54" s="4">
        <v>1</v>
      </c>
      <c r="G54" s="4">
        <v>100</v>
      </c>
      <c r="H54" s="1"/>
      <c r="I54" s="1"/>
    </row>
    <row r="55" spans="1:9" ht="15" customHeight="1" x14ac:dyDescent="0.35">
      <c r="A55" s="1"/>
      <c r="B55" s="6"/>
      <c r="C55" s="6" t="s">
        <v>38</v>
      </c>
      <c r="D55" s="6" t="s">
        <v>10</v>
      </c>
      <c r="E55" s="7">
        <v>1065</v>
      </c>
      <c r="F55" s="4">
        <v>1</v>
      </c>
      <c r="G55" s="4">
        <v>100</v>
      </c>
      <c r="H55" s="1"/>
      <c r="I55" s="1"/>
    </row>
    <row r="56" spans="1:9" ht="15" customHeight="1" x14ac:dyDescent="0.35">
      <c r="A56" s="1"/>
      <c r="B56" s="6"/>
      <c r="C56" s="6" t="s">
        <v>38</v>
      </c>
      <c r="D56" s="6" t="s">
        <v>12</v>
      </c>
      <c r="E56" s="7">
        <v>850</v>
      </c>
      <c r="F56" s="4">
        <v>1</v>
      </c>
      <c r="G56" s="4">
        <v>100</v>
      </c>
      <c r="H56" s="1"/>
      <c r="I56" s="1"/>
    </row>
    <row r="57" spans="1:9" ht="15" customHeight="1" x14ac:dyDescent="0.35">
      <c r="A57" s="1"/>
      <c r="B57" s="6"/>
      <c r="C57" s="6" t="s">
        <v>39</v>
      </c>
      <c r="D57" s="6" t="s">
        <v>10</v>
      </c>
      <c r="E57" s="7">
        <v>290</v>
      </c>
      <c r="F57" s="4">
        <v>1</v>
      </c>
      <c r="G57" s="4">
        <v>100</v>
      </c>
      <c r="H57" s="1"/>
      <c r="I57" s="1"/>
    </row>
    <row r="58" spans="1:9" ht="15" customHeight="1" x14ac:dyDescent="0.35">
      <c r="A58" s="1"/>
      <c r="B58" s="6"/>
      <c r="C58" s="6" t="s">
        <v>39</v>
      </c>
      <c r="D58" s="6" t="s">
        <v>12</v>
      </c>
      <c r="E58" s="7">
        <v>295</v>
      </c>
      <c r="F58" s="4">
        <v>1</v>
      </c>
      <c r="G58" s="4">
        <v>100</v>
      </c>
      <c r="H58" s="1"/>
      <c r="I58" s="1"/>
    </row>
    <row r="59" spans="1:9" ht="15" customHeight="1" x14ac:dyDescent="0.35">
      <c r="A59" s="1"/>
      <c r="B59" s="6"/>
      <c r="C59" s="6" t="s">
        <v>40</v>
      </c>
      <c r="D59" s="6" t="s">
        <v>10</v>
      </c>
      <c r="E59" s="7">
        <v>215</v>
      </c>
      <c r="F59" s="4">
        <v>1</v>
      </c>
      <c r="G59" s="4">
        <v>100</v>
      </c>
      <c r="H59" s="1"/>
      <c r="I59" s="1"/>
    </row>
    <row r="60" spans="1:9" ht="15" customHeight="1" x14ac:dyDescent="0.35">
      <c r="A60" s="1"/>
      <c r="B60" s="6"/>
      <c r="C60" s="6" t="s">
        <v>40</v>
      </c>
      <c r="D60" s="6" t="s">
        <v>12</v>
      </c>
      <c r="E60" s="7">
        <v>170</v>
      </c>
      <c r="F60" s="4">
        <v>1</v>
      </c>
      <c r="G60" s="4">
        <v>100</v>
      </c>
      <c r="H60" s="1"/>
      <c r="I60" s="1"/>
    </row>
    <row r="61" spans="1:9" ht="15" customHeight="1" x14ac:dyDescent="0.35">
      <c r="A61" s="1"/>
      <c r="B61" s="6"/>
      <c r="C61" s="6" t="s">
        <v>41</v>
      </c>
      <c r="D61" s="6" t="s">
        <v>10</v>
      </c>
      <c r="E61" s="7">
        <v>655</v>
      </c>
      <c r="F61" s="4">
        <v>1</v>
      </c>
      <c r="G61" s="4">
        <v>100</v>
      </c>
      <c r="H61" s="1"/>
      <c r="I61" s="1"/>
    </row>
    <row r="62" spans="1:9" ht="15" customHeight="1" x14ac:dyDescent="0.35">
      <c r="A62" s="1"/>
      <c r="B62" s="6"/>
      <c r="C62" s="6" t="s">
        <v>42</v>
      </c>
      <c r="D62" s="6" t="s">
        <v>12</v>
      </c>
      <c r="E62" s="7">
        <v>170</v>
      </c>
      <c r="F62" s="4">
        <v>1</v>
      </c>
      <c r="G62" s="4">
        <v>100</v>
      </c>
      <c r="H62" s="1"/>
      <c r="I62" s="1"/>
    </row>
    <row r="63" spans="1:9" ht="15" customHeight="1" x14ac:dyDescent="0.35">
      <c r="A63" s="1"/>
      <c r="B63" s="2"/>
      <c r="C63" s="2"/>
      <c r="D63" s="2"/>
      <c r="E63" s="3"/>
      <c r="F63" s="5" t="s">
        <v>13</v>
      </c>
      <c r="G63" s="5">
        <f>SUM(G52:G62)</f>
        <v>1100</v>
      </c>
      <c r="H63" s="1"/>
      <c r="I63" s="1"/>
    </row>
    <row r="64" spans="1:9" ht="15" customHeight="1" x14ac:dyDescent="0.35">
      <c r="A64" s="1"/>
      <c r="B64" s="2"/>
      <c r="C64" s="2"/>
      <c r="D64" s="2"/>
      <c r="E64" s="3"/>
      <c r="F64" s="4"/>
      <c r="G64" s="4"/>
      <c r="H64" s="1"/>
      <c r="I64" s="1"/>
    </row>
    <row r="65" spans="1:9" ht="15" customHeight="1" x14ac:dyDescent="0.35">
      <c r="A65" s="1">
        <v>11</v>
      </c>
      <c r="B65" s="2" t="s">
        <v>43</v>
      </c>
      <c r="C65" s="2" t="s">
        <v>44</v>
      </c>
      <c r="D65" s="2" t="s">
        <v>10</v>
      </c>
      <c r="E65" s="3">
        <v>1750</v>
      </c>
      <c r="F65" s="4">
        <v>3</v>
      </c>
      <c r="G65" s="4">
        <v>300</v>
      </c>
      <c r="H65" s="1"/>
      <c r="I65" s="1"/>
    </row>
    <row r="66" spans="1:9" ht="15" customHeight="1" x14ac:dyDescent="0.35">
      <c r="A66" s="1"/>
      <c r="B66" s="2"/>
      <c r="C66" s="2" t="s">
        <v>44</v>
      </c>
      <c r="D66" s="2" t="s">
        <v>12</v>
      </c>
      <c r="E66" s="3">
        <v>1350</v>
      </c>
      <c r="F66" s="4">
        <v>2</v>
      </c>
      <c r="G66" s="4">
        <v>200</v>
      </c>
      <c r="H66" s="1"/>
      <c r="I66" s="1"/>
    </row>
    <row r="67" spans="1:9" ht="15" customHeight="1" x14ac:dyDescent="0.35">
      <c r="A67" s="1"/>
      <c r="B67" s="2"/>
      <c r="C67" s="2" t="s">
        <v>45</v>
      </c>
      <c r="D67" s="2" t="s">
        <v>10</v>
      </c>
      <c r="E67" s="3">
        <v>1750</v>
      </c>
      <c r="F67" s="4">
        <v>3</v>
      </c>
      <c r="G67" s="4">
        <v>300</v>
      </c>
      <c r="H67" s="1"/>
      <c r="I67" s="1"/>
    </row>
    <row r="68" spans="1:9" ht="15" customHeight="1" x14ac:dyDescent="0.35">
      <c r="A68" s="1"/>
      <c r="B68" s="2"/>
      <c r="C68" s="2" t="s">
        <v>45</v>
      </c>
      <c r="D68" s="2" t="s">
        <v>12</v>
      </c>
      <c r="E68" s="3">
        <v>1350</v>
      </c>
      <c r="F68" s="4">
        <v>2</v>
      </c>
      <c r="G68" s="4">
        <v>200</v>
      </c>
      <c r="H68" s="1"/>
      <c r="I68" s="1"/>
    </row>
    <row r="69" spans="1:9" ht="15" customHeight="1" x14ac:dyDescent="0.35">
      <c r="A69" s="1"/>
      <c r="B69" s="2"/>
      <c r="C69" s="2" t="s">
        <v>46</v>
      </c>
      <c r="D69" s="2" t="s">
        <v>10</v>
      </c>
      <c r="E69" s="3">
        <v>650</v>
      </c>
      <c r="F69" s="4">
        <v>2</v>
      </c>
      <c r="G69" s="4">
        <v>200</v>
      </c>
      <c r="H69" s="1"/>
      <c r="I69" s="1"/>
    </row>
    <row r="70" spans="1:9" ht="15" customHeight="1" x14ac:dyDescent="0.35">
      <c r="A70" s="1"/>
      <c r="B70" s="2"/>
      <c r="C70" s="2" t="s">
        <v>46</v>
      </c>
      <c r="D70" s="2" t="s">
        <v>12</v>
      </c>
      <c r="E70" s="3">
        <v>650</v>
      </c>
      <c r="F70" s="4">
        <v>2</v>
      </c>
      <c r="G70" s="4">
        <v>200</v>
      </c>
      <c r="H70" s="1"/>
      <c r="I70" s="1"/>
    </row>
    <row r="71" spans="1:9" ht="15" customHeight="1" x14ac:dyDescent="0.35">
      <c r="A71" s="1"/>
      <c r="B71" s="2"/>
      <c r="C71" s="2" t="s">
        <v>47</v>
      </c>
      <c r="D71" s="2" t="s">
        <v>10</v>
      </c>
      <c r="E71" s="3">
        <v>650</v>
      </c>
      <c r="F71" s="4">
        <v>2</v>
      </c>
      <c r="G71" s="4">
        <v>200</v>
      </c>
      <c r="H71" s="1"/>
      <c r="I71" s="1"/>
    </row>
    <row r="72" spans="1:9" ht="15" customHeight="1" x14ac:dyDescent="0.35">
      <c r="A72" s="1"/>
      <c r="B72" s="2"/>
      <c r="C72" s="2" t="s">
        <v>47</v>
      </c>
      <c r="D72" s="2" t="s">
        <v>12</v>
      </c>
      <c r="E72" s="3">
        <v>650</v>
      </c>
      <c r="F72" s="4">
        <v>2</v>
      </c>
      <c r="G72" s="4">
        <v>200</v>
      </c>
      <c r="H72" s="1"/>
      <c r="I72" s="1"/>
    </row>
    <row r="73" spans="1:9" ht="15" customHeight="1" x14ac:dyDescent="0.35">
      <c r="A73" s="1"/>
      <c r="B73" s="2"/>
      <c r="C73" s="2" t="s">
        <v>48</v>
      </c>
      <c r="D73" s="2" t="s">
        <v>10</v>
      </c>
      <c r="E73" s="3">
        <v>350</v>
      </c>
      <c r="F73" s="4">
        <v>1</v>
      </c>
      <c r="G73" s="4">
        <v>100</v>
      </c>
      <c r="H73" s="1"/>
      <c r="I73" s="1"/>
    </row>
    <row r="74" spans="1:9" ht="15" customHeight="1" x14ac:dyDescent="0.35">
      <c r="A74" s="1"/>
      <c r="B74" s="2"/>
      <c r="C74" s="2" t="s">
        <v>48</v>
      </c>
      <c r="D74" s="2" t="s">
        <v>12</v>
      </c>
      <c r="E74" s="3">
        <v>350</v>
      </c>
      <c r="F74" s="4">
        <v>1</v>
      </c>
      <c r="G74" s="4">
        <v>100</v>
      </c>
      <c r="H74" s="1"/>
      <c r="I74" s="1"/>
    </row>
    <row r="75" spans="1:9" ht="15" customHeight="1" x14ac:dyDescent="0.35">
      <c r="A75" s="1"/>
      <c r="B75" s="2"/>
      <c r="C75" s="2" t="s">
        <v>49</v>
      </c>
      <c r="D75" s="2" t="s">
        <v>10</v>
      </c>
      <c r="E75" s="3">
        <v>350</v>
      </c>
      <c r="F75" s="4">
        <v>1</v>
      </c>
      <c r="G75" s="4">
        <v>100</v>
      </c>
      <c r="H75" s="1"/>
      <c r="I75" s="1"/>
    </row>
    <row r="76" spans="1:9" ht="15" customHeight="1" x14ac:dyDescent="0.35">
      <c r="A76" s="1"/>
      <c r="B76" s="2"/>
      <c r="C76" s="2" t="s">
        <v>49</v>
      </c>
      <c r="D76" s="2" t="s">
        <v>12</v>
      </c>
      <c r="E76" s="3">
        <v>350</v>
      </c>
      <c r="F76" s="4">
        <v>1</v>
      </c>
      <c r="G76" s="4">
        <v>100</v>
      </c>
      <c r="H76" s="1"/>
      <c r="I76" s="1"/>
    </row>
    <row r="77" spans="1:9" ht="15" customHeight="1" x14ac:dyDescent="0.35">
      <c r="A77" s="1"/>
      <c r="B77" s="2"/>
      <c r="C77" s="2" t="s">
        <v>50</v>
      </c>
      <c r="D77" s="2" t="s">
        <v>10</v>
      </c>
      <c r="E77" s="3">
        <v>350</v>
      </c>
      <c r="F77" s="4">
        <v>1</v>
      </c>
      <c r="G77" s="4">
        <v>100</v>
      </c>
      <c r="H77" s="1"/>
      <c r="I77" s="1"/>
    </row>
    <row r="78" spans="1:9" ht="15" customHeight="1" x14ac:dyDescent="0.35">
      <c r="A78" s="1"/>
      <c r="B78" s="2"/>
      <c r="C78" s="2" t="s">
        <v>50</v>
      </c>
      <c r="D78" s="2" t="s">
        <v>12</v>
      </c>
      <c r="E78" s="3">
        <v>350</v>
      </c>
      <c r="F78" s="4">
        <v>1</v>
      </c>
      <c r="G78" s="4">
        <v>100</v>
      </c>
      <c r="H78" s="1"/>
      <c r="I78" s="1"/>
    </row>
    <row r="79" spans="1:9" ht="15" customHeight="1" x14ac:dyDescent="0.35">
      <c r="A79" s="1"/>
      <c r="B79" s="2"/>
      <c r="C79" s="2"/>
      <c r="D79" s="2"/>
      <c r="E79" s="3"/>
      <c r="F79" s="5" t="s">
        <v>13</v>
      </c>
      <c r="G79" s="5">
        <f>SUM(G65:G78)</f>
        <v>2400</v>
      </c>
      <c r="H79" s="1"/>
      <c r="I79" s="1"/>
    </row>
    <row r="80" spans="1:9" ht="15" customHeight="1" x14ac:dyDescent="0.35">
      <c r="A80" s="1"/>
      <c r="B80" s="2"/>
      <c r="C80" s="2"/>
      <c r="D80" s="2"/>
      <c r="E80" s="3"/>
      <c r="F80" s="4"/>
      <c r="G80" s="4"/>
      <c r="H80" s="1"/>
      <c r="I80" s="1"/>
    </row>
    <row r="81" spans="1:9" ht="15" customHeight="1" x14ac:dyDescent="0.35">
      <c r="A81" s="1">
        <v>12</v>
      </c>
      <c r="B81" s="8" t="s">
        <v>51</v>
      </c>
      <c r="C81" s="8" t="s">
        <v>52</v>
      </c>
      <c r="D81" s="8" t="s">
        <v>10</v>
      </c>
      <c r="E81" s="9">
        <v>512.9</v>
      </c>
      <c r="F81" s="4">
        <v>1</v>
      </c>
      <c r="G81" s="4">
        <v>100</v>
      </c>
      <c r="H81" s="1"/>
      <c r="I81" s="1"/>
    </row>
    <row r="82" spans="1:9" ht="15" customHeight="1" x14ac:dyDescent="0.35">
      <c r="A82" s="1"/>
      <c r="B82" s="8"/>
      <c r="C82" s="8" t="s">
        <v>52</v>
      </c>
      <c r="D82" s="8" t="s">
        <v>12</v>
      </c>
      <c r="E82" s="9">
        <v>512.9</v>
      </c>
      <c r="F82" s="4">
        <v>1</v>
      </c>
      <c r="G82" s="4">
        <v>100</v>
      </c>
      <c r="H82" s="1"/>
      <c r="I82" s="1"/>
    </row>
    <row r="83" spans="1:9" ht="15" customHeight="1" x14ac:dyDescent="0.35">
      <c r="A83" s="1"/>
      <c r="B83" s="8"/>
      <c r="C83" s="8" t="s">
        <v>53</v>
      </c>
      <c r="D83" s="8" t="s">
        <v>10</v>
      </c>
      <c r="E83" s="9">
        <v>691.3</v>
      </c>
      <c r="F83" s="4">
        <v>2</v>
      </c>
      <c r="G83" s="4">
        <v>200</v>
      </c>
      <c r="H83" s="1"/>
      <c r="I83" s="1"/>
    </row>
    <row r="84" spans="1:9" ht="15" customHeight="1" x14ac:dyDescent="0.35">
      <c r="A84" s="1"/>
      <c r="B84" s="8"/>
      <c r="C84" s="8" t="s">
        <v>53</v>
      </c>
      <c r="D84" s="8" t="s">
        <v>12</v>
      </c>
      <c r="E84" s="9">
        <v>512.9</v>
      </c>
      <c r="F84" s="4">
        <v>1</v>
      </c>
      <c r="G84" s="4">
        <v>100</v>
      </c>
      <c r="H84" s="1"/>
      <c r="I84" s="1"/>
    </row>
    <row r="85" spans="1:9" ht="15" customHeight="1" x14ac:dyDescent="0.35">
      <c r="A85" s="1"/>
      <c r="B85" s="8"/>
      <c r="C85" s="8" t="s">
        <v>54</v>
      </c>
      <c r="D85" s="8" t="s">
        <v>10</v>
      </c>
      <c r="E85" s="9">
        <v>512.9</v>
      </c>
      <c r="F85" s="4">
        <v>1</v>
      </c>
      <c r="G85" s="4">
        <v>100</v>
      </c>
      <c r="H85" s="1"/>
      <c r="I85" s="1"/>
    </row>
    <row r="86" spans="1:9" ht="15" customHeight="1" x14ac:dyDescent="0.35">
      <c r="A86" s="1"/>
      <c r="B86" s="8"/>
      <c r="C86" s="8" t="s">
        <v>54</v>
      </c>
      <c r="D86" s="8" t="s">
        <v>12</v>
      </c>
      <c r="E86" s="9">
        <v>512.9</v>
      </c>
      <c r="F86" s="4">
        <v>1</v>
      </c>
      <c r="G86" s="4">
        <v>100</v>
      </c>
      <c r="H86" s="1"/>
      <c r="I86" s="1"/>
    </row>
    <row r="87" spans="1:9" ht="15" customHeight="1" x14ac:dyDescent="0.35">
      <c r="A87" s="1"/>
      <c r="B87" s="2"/>
      <c r="C87" s="2"/>
      <c r="D87" s="2"/>
      <c r="E87" s="3"/>
      <c r="F87" s="5" t="s">
        <v>13</v>
      </c>
      <c r="G87" s="5">
        <f>SUM(G81:G86)</f>
        <v>700</v>
      </c>
      <c r="H87" s="1"/>
      <c r="I87" s="1"/>
    </row>
    <row r="88" spans="1:9" ht="15" customHeight="1" x14ac:dyDescent="0.35">
      <c r="A88" s="1"/>
      <c r="B88" s="2"/>
      <c r="C88" s="2"/>
      <c r="D88" s="2"/>
      <c r="E88" s="3"/>
      <c r="F88" s="4"/>
      <c r="G88" s="4"/>
      <c r="H88" s="1"/>
      <c r="I88" s="1"/>
    </row>
    <row r="89" spans="1:9" ht="30" customHeight="1" x14ac:dyDescent="0.35">
      <c r="A89" s="1">
        <v>13</v>
      </c>
      <c r="B89" s="2" t="s">
        <v>55</v>
      </c>
      <c r="C89" s="2" t="s">
        <v>56</v>
      </c>
      <c r="D89" s="2" t="s">
        <v>10</v>
      </c>
      <c r="E89" s="3">
        <v>1000</v>
      </c>
      <c r="F89" s="4">
        <v>2</v>
      </c>
      <c r="G89" s="4">
        <v>200</v>
      </c>
      <c r="H89" s="1"/>
      <c r="I89" s="1"/>
    </row>
    <row r="90" spans="1:9" ht="15" customHeight="1" x14ac:dyDescent="0.35">
      <c r="A90" s="1"/>
      <c r="B90" s="2"/>
      <c r="C90" s="2" t="s">
        <v>56</v>
      </c>
      <c r="D90" s="2" t="s">
        <v>12</v>
      </c>
      <c r="E90" s="3">
        <v>1000</v>
      </c>
      <c r="F90" s="4">
        <v>2</v>
      </c>
      <c r="G90" s="4">
        <v>200</v>
      </c>
      <c r="H90" s="1"/>
      <c r="I90" s="1"/>
    </row>
    <row r="91" spans="1:9" ht="15" customHeight="1" x14ac:dyDescent="0.35">
      <c r="A91" s="1"/>
      <c r="B91" s="2"/>
      <c r="C91" s="2" t="s">
        <v>57</v>
      </c>
      <c r="D91" s="2" t="s">
        <v>10</v>
      </c>
      <c r="E91" s="3">
        <v>1000</v>
      </c>
      <c r="F91" s="4">
        <v>1</v>
      </c>
      <c r="G91" s="4">
        <v>100</v>
      </c>
      <c r="H91" s="1"/>
      <c r="I91" s="1"/>
    </row>
    <row r="92" spans="1:9" ht="15" customHeight="1" x14ac:dyDescent="0.35">
      <c r="A92" s="1"/>
      <c r="B92" s="2"/>
      <c r="C92" s="2" t="s">
        <v>57</v>
      </c>
      <c r="D92" s="2" t="s">
        <v>12</v>
      </c>
      <c r="E92" s="3">
        <v>1000</v>
      </c>
      <c r="F92" s="4">
        <v>1</v>
      </c>
      <c r="G92" s="4">
        <v>100</v>
      </c>
      <c r="H92" s="1"/>
      <c r="I92" s="1"/>
    </row>
    <row r="93" spans="1:9" ht="15" customHeight="1" x14ac:dyDescent="0.35">
      <c r="A93" s="1"/>
      <c r="B93" s="2"/>
      <c r="C93" s="2" t="s">
        <v>58</v>
      </c>
      <c r="D93" s="2" t="s">
        <v>10</v>
      </c>
      <c r="E93" s="3">
        <v>1300</v>
      </c>
      <c r="F93" s="4">
        <v>2</v>
      </c>
      <c r="G93" s="4">
        <v>200</v>
      </c>
      <c r="H93" s="1"/>
      <c r="I93" s="1"/>
    </row>
    <row r="94" spans="1:9" ht="15" customHeight="1" x14ac:dyDescent="0.35">
      <c r="A94" s="1"/>
      <c r="B94" s="2"/>
      <c r="C94" s="2" t="s">
        <v>58</v>
      </c>
      <c r="D94" s="2" t="s">
        <v>12</v>
      </c>
      <c r="E94" s="3">
        <v>1300</v>
      </c>
      <c r="F94" s="4">
        <v>2</v>
      </c>
      <c r="G94" s="4">
        <v>200</v>
      </c>
      <c r="H94" s="1"/>
      <c r="I94" s="1"/>
    </row>
    <row r="95" spans="1:9" ht="15" customHeight="1" x14ac:dyDescent="0.35">
      <c r="A95" s="1"/>
      <c r="B95" s="2"/>
      <c r="C95" s="2" t="s">
        <v>59</v>
      </c>
      <c r="D95" s="2" t="s">
        <v>10</v>
      </c>
      <c r="E95" s="3">
        <v>1300</v>
      </c>
      <c r="F95" s="4">
        <v>1</v>
      </c>
      <c r="G95" s="4">
        <v>100</v>
      </c>
      <c r="H95" s="1"/>
      <c r="I95" s="1"/>
    </row>
    <row r="96" spans="1:9" ht="15" customHeight="1" x14ac:dyDescent="0.35">
      <c r="A96" s="1"/>
      <c r="B96" s="2"/>
      <c r="C96" s="2" t="s">
        <v>59</v>
      </c>
      <c r="D96" s="2" t="s">
        <v>12</v>
      </c>
      <c r="E96" s="3">
        <v>1300</v>
      </c>
      <c r="F96" s="4">
        <v>1</v>
      </c>
      <c r="G96" s="4">
        <v>100</v>
      </c>
      <c r="H96" s="1"/>
      <c r="I96" s="1"/>
    </row>
    <row r="97" spans="1:9" ht="15" customHeight="1" x14ac:dyDescent="0.35">
      <c r="A97" s="1"/>
      <c r="B97" s="2"/>
      <c r="C97" s="2"/>
      <c r="D97" s="2"/>
      <c r="E97" s="3"/>
      <c r="F97" s="5" t="s">
        <v>13</v>
      </c>
      <c r="G97" s="5">
        <f>SUM(G89:G96)</f>
        <v>1200</v>
      </c>
      <c r="H97" s="1"/>
      <c r="I97" s="1"/>
    </row>
    <row r="98" spans="1:9" ht="15" customHeight="1" x14ac:dyDescent="0.35">
      <c r="A98" s="1"/>
      <c r="B98" s="2"/>
      <c r="C98" s="2"/>
      <c r="D98" s="2"/>
      <c r="E98" s="3"/>
      <c r="F98" s="4"/>
      <c r="G98" s="4"/>
      <c r="H98" s="1"/>
      <c r="I98" s="1"/>
    </row>
    <row r="99" spans="1:9" ht="29.15" customHeight="1" x14ac:dyDescent="0.35">
      <c r="A99" s="1">
        <v>14</v>
      </c>
      <c r="B99" s="6" t="s">
        <v>60</v>
      </c>
      <c r="C99" s="6" t="s">
        <v>61</v>
      </c>
      <c r="D99" s="6" t="s">
        <v>10</v>
      </c>
      <c r="E99" s="7">
        <v>2500</v>
      </c>
      <c r="F99" s="4">
        <v>3</v>
      </c>
      <c r="G99" s="4">
        <v>300</v>
      </c>
      <c r="H99" s="1"/>
      <c r="I99" s="1"/>
    </row>
    <row r="100" spans="1:9" ht="15" customHeight="1" x14ac:dyDescent="0.35">
      <c r="A100" s="1"/>
      <c r="B100" s="6"/>
      <c r="C100" s="6" t="s">
        <v>61</v>
      </c>
      <c r="D100" s="6" t="s">
        <v>12</v>
      </c>
      <c r="E100" s="7">
        <v>2500</v>
      </c>
      <c r="F100" s="4">
        <v>3</v>
      </c>
      <c r="G100" s="4">
        <v>300</v>
      </c>
      <c r="H100" s="1"/>
      <c r="I100" s="1"/>
    </row>
    <row r="101" spans="1:9" ht="15" customHeight="1" x14ac:dyDescent="0.35">
      <c r="A101" s="1"/>
      <c r="B101" s="2"/>
      <c r="C101" s="2"/>
      <c r="D101" s="2"/>
      <c r="E101" s="3"/>
      <c r="F101" s="5" t="s">
        <v>13</v>
      </c>
      <c r="G101" s="5">
        <f>SUM(G99:G100)</f>
        <v>600</v>
      </c>
      <c r="H101" s="1"/>
      <c r="I101" s="1"/>
    </row>
    <row r="102" spans="1:9" ht="15" customHeight="1" x14ac:dyDescent="0.35">
      <c r="A102" s="1"/>
      <c r="B102" s="2"/>
      <c r="C102" s="2"/>
      <c r="D102" s="2"/>
      <c r="E102" s="3"/>
      <c r="F102" s="4"/>
      <c r="G102" s="4"/>
      <c r="H102" s="1"/>
      <c r="I102" s="1"/>
    </row>
    <row r="103" spans="1:9" ht="27.65" customHeight="1" x14ac:dyDescent="0.35">
      <c r="A103" s="1">
        <v>15</v>
      </c>
      <c r="B103" s="2" t="s">
        <v>62</v>
      </c>
      <c r="C103" s="2" t="s">
        <v>63</v>
      </c>
      <c r="D103" s="2" t="s">
        <v>10</v>
      </c>
      <c r="E103" s="3">
        <v>825</v>
      </c>
      <c r="F103" s="4">
        <v>2</v>
      </c>
      <c r="G103" s="4">
        <v>200</v>
      </c>
      <c r="H103" s="1"/>
      <c r="I103" s="1"/>
    </row>
    <row r="104" spans="1:9" ht="15" customHeight="1" x14ac:dyDescent="0.35">
      <c r="A104" s="1"/>
      <c r="B104" s="2"/>
      <c r="C104" s="2" t="s">
        <v>64</v>
      </c>
      <c r="D104" s="2" t="s">
        <v>10</v>
      </c>
      <c r="E104" s="3">
        <v>513</v>
      </c>
      <c r="F104" s="4">
        <v>3</v>
      </c>
      <c r="G104" s="4">
        <v>300</v>
      </c>
      <c r="H104" s="1"/>
      <c r="I104" s="1"/>
    </row>
    <row r="105" spans="1:9" ht="15" customHeight="1" x14ac:dyDescent="0.35">
      <c r="A105" s="1"/>
      <c r="B105" s="2"/>
      <c r="C105" s="2" t="s">
        <v>65</v>
      </c>
      <c r="D105" s="2" t="s">
        <v>10</v>
      </c>
      <c r="E105" s="3">
        <v>120</v>
      </c>
      <c r="F105" s="4">
        <v>1</v>
      </c>
      <c r="G105" s="4">
        <v>100</v>
      </c>
      <c r="H105" s="1"/>
      <c r="I105" s="1"/>
    </row>
    <row r="106" spans="1:9" ht="15" customHeight="1" x14ac:dyDescent="0.35">
      <c r="A106" s="1"/>
      <c r="B106" s="2"/>
      <c r="C106" s="2" t="s">
        <v>63</v>
      </c>
      <c r="D106" s="2" t="s">
        <v>12</v>
      </c>
      <c r="E106" s="3">
        <v>825</v>
      </c>
      <c r="F106" s="4">
        <v>2</v>
      </c>
      <c r="G106" s="4">
        <v>200</v>
      </c>
      <c r="H106" s="1"/>
      <c r="I106" s="1"/>
    </row>
    <row r="107" spans="1:9" ht="15" customHeight="1" x14ac:dyDescent="0.35">
      <c r="A107" s="1"/>
      <c r="B107" s="2"/>
      <c r="C107" s="2" t="s">
        <v>64</v>
      </c>
      <c r="D107" s="2" t="s">
        <v>12</v>
      </c>
      <c r="E107" s="3">
        <v>405</v>
      </c>
      <c r="F107" s="4">
        <v>3</v>
      </c>
      <c r="G107" s="4">
        <v>300</v>
      </c>
      <c r="H107" s="1"/>
      <c r="I107" s="1"/>
    </row>
    <row r="108" spans="1:9" ht="15" customHeight="1" x14ac:dyDescent="0.35">
      <c r="A108" s="1"/>
      <c r="B108" s="2"/>
      <c r="C108" s="2" t="s">
        <v>65</v>
      </c>
      <c r="D108" s="2" t="s">
        <v>12</v>
      </c>
      <c r="E108" s="3">
        <v>160</v>
      </c>
      <c r="F108" s="4">
        <v>1</v>
      </c>
      <c r="G108" s="4">
        <v>100</v>
      </c>
      <c r="H108" s="1"/>
      <c r="I108" s="1"/>
    </row>
    <row r="109" spans="1:9" ht="15" customHeight="1" x14ac:dyDescent="0.35">
      <c r="A109" s="1"/>
      <c r="B109" s="2"/>
      <c r="C109" s="2" t="s">
        <v>66</v>
      </c>
      <c r="D109" s="2" t="s">
        <v>12</v>
      </c>
      <c r="E109" s="3">
        <v>264</v>
      </c>
      <c r="F109" s="4">
        <v>2</v>
      </c>
      <c r="G109" s="4">
        <v>200</v>
      </c>
      <c r="H109" s="1"/>
      <c r="I109" s="1"/>
    </row>
    <row r="110" spans="1:9" x14ac:dyDescent="0.35">
      <c r="A110" s="1"/>
      <c r="B110" s="13"/>
      <c r="C110" s="4"/>
      <c r="D110" s="4"/>
      <c r="E110" s="4"/>
      <c r="F110" s="5" t="s">
        <v>13</v>
      </c>
      <c r="G110" s="5">
        <f>SUM(G103:G109)</f>
        <v>1400</v>
      </c>
      <c r="H110" s="1"/>
      <c r="I110" s="1"/>
    </row>
    <row r="111" spans="1:9" x14ac:dyDescent="0.35">
      <c r="A111" s="1"/>
      <c r="B111" s="14"/>
      <c r="C111" s="1"/>
      <c r="D111" s="1"/>
      <c r="E111" s="1"/>
      <c r="F111" s="1"/>
      <c r="G111" s="1"/>
      <c r="H111" s="1"/>
      <c r="I111" s="1"/>
    </row>
    <row r="112" spans="1:9" ht="15" thickBot="1" x14ac:dyDescent="0.4">
      <c r="A112" s="1"/>
      <c r="B112" s="14"/>
      <c r="C112" s="1"/>
      <c r="D112" s="1"/>
      <c r="E112" s="1"/>
      <c r="F112" s="1"/>
      <c r="G112" s="1"/>
      <c r="H112" s="1"/>
      <c r="I112" s="1"/>
    </row>
    <row r="113" spans="1:9" ht="15" thickBot="1" x14ac:dyDescent="0.4">
      <c r="A113" s="1"/>
      <c r="B113" s="14"/>
      <c r="C113" s="10" t="s">
        <v>67</v>
      </c>
      <c r="D113" s="11"/>
      <c r="E113" s="11"/>
      <c r="F113" s="11"/>
      <c r="G113" s="12">
        <f>SUM(G8,G12,G16,G20,G30,G34,G38,G42,G50,G63,G79,G87,G97,G101,G110)</f>
        <v>13100</v>
      </c>
      <c r="H113" s="1"/>
      <c r="I113" s="1"/>
    </row>
    <row r="114" spans="1:9" x14ac:dyDescent="0.35">
      <c r="A114" s="1"/>
      <c r="B114" s="14"/>
      <c r="C114" s="1"/>
      <c r="D114" s="1"/>
      <c r="E114" s="1"/>
      <c r="F114" s="1"/>
      <c r="G114" s="1"/>
      <c r="H114" s="1"/>
      <c r="I114" s="1"/>
    </row>
  </sheetData>
  <sortState xmlns:xlrd2="http://schemas.microsoft.com/office/spreadsheetml/2017/richdata2" ref="B4:E109">
    <sortCondition ref="B4:B109"/>
  </sortState>
  <pageMargins left="0.7" right="0.7" top="0.75" bottom="0.75" header="0.3" footer="0.3"/>
  <pageSetup paperSize="9" orientation="portrait" verticalDpi="0" r:id="rId1"/>
  <customProperties>
    <customPr name="EpmWorksheetKeyString_GU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okousaineisto" ma:contentTypeID="0x010100C2D79333E3DE6E4FA90A61EAC8B0271A0700A57D87D7CFCA6844A89BDDEC6050BA6C" ma:contentTypeVersion="21" ma:contentTypeDescription="Luo uusi asiakirja." ma:contentTypeScope="" ma:versionID="01243fc88a1d7a3264a9f26a89f58c02">
  <xsd:schema xmlns:xsd="http://www.w3.org/2001/XMLSchema" xmlns:xs="http://www.w3.org/2001/XMLSchema" xmlns:p="http://schemas.microsoft.com/office/2006/metadata/properties" xmlns:ns2="536a265e-9130-4d45-aa9d-3ccb973c4370" xmlns:ns3="e623ebba-77e1-41e8-80a6-ba8573260423" targetNamespace="http://schemas.microsoft.com/office/2006/metadata/properties" ma:root="true" ma:fieldsID="97bb022c9733864c272dba46708fdd81" ns2:_="" ns3:_="">
    <xsd:import namespace="536a265e-9130-4d45-aa9d-3ccb973c4370"/>
    <xsd:import namespace="e623ebba-77e1-41e8-80a6-ba8573260423"/>
    <xsd:element name="properties">
      <xsd:complexType>
        <xsd:sequence>
          <xsd:element name="documentManagement">
            <xsd:complexType>
              <xsd:all>
                <xsd:element ref="ns2:SisaltaaHenkilotietoja"/>
                <xsd:element ref="ns2:Julkisuus"/>
                <xsd:element ref="ns2:Kuvaus" minOccurs="0"/>
                <xsd:element ref="ns2:DokumentinTila"/>
                <xsd:element ref="ns2:Kokouspvm"/>
                <xsd:element ref="ns2:Vuosi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a265e-9130-4d45-aa9d-3ccb973c4370" elementFormDefault="qualified">
    <xsd:import namespace="http://schemas.microsoft.com/office/2006/documentManagement/types"/>
    <xsd:import namespace="http://schemas.microsoft.com/office/infopath/2007/PartnerControls"/>
    <xsd:element name="SisaltaaHenkilotietoja" ma:index="8" ma:displayName="Sisältää henkilötietoja" ma:description="Henkilötietoja ovat esim. nimi, henkilötunnus, sijaintitiedot ja sähköpostiosoite. Arkaluonteisia henkilötietoja ovat esim. henkilön etninen alkuperä, poliittinen mielipide, uskonnollinen vakaumus, ammattiliiton jäsenyys ja terveyttä koskevat tiedot." ma:format="Dropdown" ma:internalName="SisaltaaHenkilotietoj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Julkisuus" ma:index="9" ma:displayName="Julkisuus" ma:default="Julkinen" ma:format="Dropdown" ma:internalName="Julkisuus" ma:readOnly="false">
      <xsd:simpleType>
        <xsd:restriction base="dms:Choice">
          <xsd:enumeration value="Julkinen"/>
          <xsd:enumeration value="Salassa pidettävä"/>
        </xsd:restriction>
      </xsd:simpleType>
    </xsd:element>
    <xsd:element name="Kuvaus" ma:index="10" nillable="true" ma:displayName="Kuvaus" ma:internalName="Kuvaus">
      <xsd:simpleType>
        <xsd:restriction base="dms:Note"/>
      </xsd:simpleType>
    </xsd:element>
    <xsd:element name="DokumentinTila" ma:index="11" ma:displayName="Dokumentin tila" ma:format="Dropdown" ma:internalName="DokumentinTila" ma:readOnly="false">
      <xsd:simpleType>
        <xsd:restriction base="dms:Choice">
          <xsd:enumeration value="Luonnos"/>
          <xsd:enumeration value="Valmis"/>
          <xsd:enumeration value="Vanhentunut"/>
        </xsd:restriction>
      </xsd:simpleType>
    </xsd:element>
    <xsd:element name="Kokouspvm" ma:index="12" ma:displayName="Kokouspvm" ma:default="" ma:format="DateOnly" ma:internalName="Kokouspvm" ma:readOnly="false">
      <xsd:simpleType>
        <xsd:restriction base="dms:DateTime"/>
      </xsd:simpleType>
    </xsd:element>
    <xsd:element name="Vuosi" ma:index="13" ma:displayName="Vuosi" ma:decimals="0" ma:default="2023" ma:internalName="Vuosi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3ebba-77e1-41e8-80a6-ba85732604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kouspvm xmlns="536a265e-9130-4d45-aa9d-3ccb973c4370">2024-12-02T22:00:00+00:00</Kokouspvm>
    <Vuosi xmlns="536a265e-9130-4d45-aa9d-3ccb973c4370">2024</Vuosi>
    <DokumentinTila xmlns="536a265e-9130-4d45-aa9d-3ccb973c4370">Valmis</DokumentinTila>
    <Kuvaus xmlns="536a265e-9130-4d45-aa9d-3ccb973c4370" xsi:nil="true"/>
    <SisaltaaHenkilotietoja xmlns="536a265e-9130-4d45-aa9d-3ccb973c4370">Ei sisällä henkilötietoja</SisaltaaHenkilotietoja>
    <Julkisuus xmlns="536a265e-9130-4d45-aa9d-3ccb973c4370">Julkinen</Julkisuus>
  </documentManagement>
</p:properties>
</file>

<file path=customXml/item3.xml><?xml version="1.0" encoding="utf-8"?>
<?mso-contentType ?>
<SharedContentType xmlns="Microsoft.SharePoint.Taxonomy.ContentTypeSync" SourceId="5fb9b281-25f8-4ed3-b6e8-f02703d6e012" ContentTypeId="0x010100C2D79333E3DE6E4FA90A61EAC8B0271A07" PreviousValue="false"/>
</file>

<file path=customXml/item4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094F65F0-5A04-4C87-8534-13A6473B98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6a265e-9130-4d45-aa9d-3ccb973c4370"/>
    <ds:schemaRef ds:uri="e623ebba-77e1-41e8-80a6-ba85732604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AF8A82-A8EB-41BB-AE94-2666FFF4C215}">
  <ds:schemaRefs>
    <ds:schemaRef ds:uri="http://purl.org/dc/dcmitype/"/>
    <ds:schemaRef ds:uri="http://schemas.openxmlformats.org/package/2006/metadata/core-properties"/>
    <ds:schemaRef ds:uri="536a265e-9130-4d45-aa9d-3ccb973c4370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e623ebba-77e1-41e8-80a6-ba857326042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F434EE4-FDA2-4354-A44C-D5E33122276D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9B851F2-75DF-49B8-800A-942FE46592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Raportti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Siekkinen Jaana</cp:lastModifiedBy>
  <cp:revision/>
  <cp:lastPrinted>2024-11-20T09:11:37Z</cp:lastPrinted>
  <dcterms:created xsi:type="dcterms:W3CDTF">2024-11-20T07:57:46Z</dcterms:created>
  <dcterms:modified xsi:type="dcterms:W3CDTF">2024-11-28T09:09:17Z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0x010100C2D79333E3DE6E4FA90A61EAC8B0271A0700A57D87D7CFCA6844A89BDDEC6050BA6C</vt:lpwstr>
  </property>
</Properties>
</file>