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20\8.12.2020\"/>
    </mc:Choice>
  </mc:AlternateContent>
  <xr:revisionPtr revIDLastSave="0" documentId="8_{0338D03A-BB48-48AE-A7F2-EE02C0511EF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tipendinsaaj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1" l="1"/>
  <c r="F68" i="1" l="1"/>
  <c r="F70" i="1" l="1"/>
  <c r="F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Kulta 2</author>
  </authors>
  <commentList>
    <comment ref="A1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B1" authorId="0" shapeId="0" xr:uid="{00000000-0006-0000-0000-000009000000}">
      <text>
        <r>
          <rPr>
            <sz val="11"/>
            <color indexed="8"/>
            <rFont val="Calibri"/>
            <family val="2"/>
            <scheme val="minor"/>
          </rPr>
          <t>urheilu_liikuntalaji</t>
        </r>
      </text>
    </comment>
    <comment ref="C1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>yhteystiedot_saajan_nimi</t>
        </r>
      </text>
    </comment>
    <comment ref="D1" authorId="0" shapeId="0" xr:uid="{00000000-0006-0000-0000-00000B000000}">
      <text>
        <r>
          <rPr>
            <sz val="11"/>
            <color indexed="8"/>
            <rFont val="Calibri"/>
            <family val="2"/>
            <scheme val="minor"/>
          </rPr>
          <t>saavutus</t>
        </r>
      </text>
    </comment>
    <comment ref="E1" authorId="0" shapeId="0" xr:uid="{00000000-0006-0000-0000-00000A000000}">
      <text>
        <r>
          <rPr>
            <sz val="11"/>
            <color indexed="8"/>
            <rFont val="Calibri"/>
            <family val="2"/>
            <scheme val="minor"/>
          </rPr>
          <t>sarja</t>
        </r>
      </text>
    </comment>
    <comment ref="A60" authorId="0" shapeId="0" xr:uid="{76AA548B-8F6B-43B4-A46F-1C8F52C8ACA8}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B60" authorId="0" shapeId="0" xr:uid="{5495A879-09A3-40BE-A615-91755D01AAD0}">
      <text>
        <r>
          <rPr>
            <sz val="11"/>
            <color indexed="8"/>
            <rFont val="Calibri"/>
            <family val="2"/>
            <scheme val="minor"/>
          </rPr>
          <t>urheilu_liikuntalaji</t>
        </r>
      </text>
    </comment>
    <comment ref="D60" authorId="0" shapeId="0" xr:uid="{1D0A94B0-0346-4A1B-B482-E07D124FB0B4}">
      <text>
        <r>
          <rPr>
            <sz val="11"/>
            <color indexed="8"/>
            <rFont val="Calibri"/>
            <family val="2"/>
            <scheme val="minor"/>
          </rPr>
          <t>yhteystiedot_saajan_nimi</t>
        </r>
      </text>
    </comment>
    <comment ref="F60" authorId="0" shapeId="0" xr:uid="{30904816-CA15-4D96-8B16-A6EA4F204FF3}">
      <text>
        <r>
          <rPr>
            <sz val="11"/>
            <color indexed="8"/>
            <rFont val="Calibri"/>
            <family val="2"/>
            <scheme val="minor"/>
          </rPr>
          <t>sarja</t>
        </r>
      </text>
    </comment>
  </commentList>
</comments>
</file>

<file path=xl/sharedStrings.xml><?xml version="1.0" encoding="utf-8"?>
<sst xmlns="http://schemas.openxmlformats.org/spreadsheetml/2006/main" count="263" uniqueCount="164">
  <si>
    <t>Joukkueen nimi</t>
  </si>
  <si>
    <t>Urheilu- / liikuntalaji</t>
  </si>
  <si>
    <t>Sarja</t>
  </si>
  <si>
    <t>Jere Niemeläinen</t>
  </si>
  <si>
    <t>Nyrkkeily</t>
  </si>
  <si>
    <t>A64</t>
  </si>
  <si>
    <t>SM-kulta</t>
  </si>
  <si>
    <t>Maria Sori</t>
  </si>
  <si>
    <t>Agility</t>
  </si>
  <si>
    <t>Aikuisten sarja / mini</t>
  </si>
  <si>
    <t>Piirinmestaruus Kulta, mini luokka</t>
  </si>
  <si>
    <t>Piirinmestaruus joukkue Kulta, mini luokka</t>
  </si>
  <si>
    <t>Aikuisten sarja / medi</t>
  </si>
  <si>
    <t>Piirinmestaruus joukkue Kulta, medi luokka</t>
  </si>
  <si>
    <t>Astrid Snäll</t>
  </si>
  <si>
    <t>Naiset U23</t>
  </si>
  <si>
    <t>Triathlon</t>
  </si>
  <si>
    <t>Yleinen</t>
  </si>
  <si>
    <t>Aino Kujari</t>
  </si>
  <si>
    <t>Jousiammunta</t>
  </si>
  <si>
    <t>T17</t>
  </si>
  <si>
    <t>Kalle Kinnala</t>
  </si>
  <si>
    <t>Pikaluistelu</t>
  </si>
  <si>
    <t>Miehet</t>
  </si>
  <si>
    <t>A-pojat</t>
  </si>
  <si>
    <t>2paDance tukiyhdistys ry</t>
  </si>
  <si>
    <t>Disco Dance</t>
  </si>
  <si>
    <t>Duo juniorit 2</t>
  </si>
  <si>
    <t>Soolo juniorit 2</t>
  </si>
  <si>
    <t>2paDance Family</t>
  </si>
  <si>
    <t>Muodostelma lapset ja nuoret</t>
  </si>
  <si>
    <t>2paDance Stars</t>
  </si>
  <si>
    <t>Pienryhmä aikuiset</t>
  </si>
  <si>
    <t>2paDance Super</t>
  </si>
  <si>
    <t>Pienryhmä juniorit</t>
  </si>
  <si>
    <t>Niklas Ekström</t>
  </si>
  <si>
    <t>Hiihtosuunnistus</t>
  </si>
  <si>
    <t>Men 20</t>
  </si>
  <si>
    <t>Budokwai ry</t>
  </si>
  <si>
    <t>Otso Saarinen</t>
  </si>
  <si>
    <t>Ilona Anttila</t>
  </si>
  <si>
    <t>Niko Saarinen</t>
  </si>
  <si>
    <t>Taekwondo, ottelu</t>
  </si>
  <si>
    <t>Turun Uimarit ry</t>
  </si>
  <si>
    <t>Aku Kaukinen</t>
  </si>
  <si>
    <t>Vesipallo</t>
  </si>
  <si>
    <t>Nordic League</t>
  </si>
  <si>
    <t>Saku Niinivirta</t>
  </si>
  <si>
    <t>Turun Uimarit B-junioripojat</t>
  </si>
  <si>
    <t>Henrik Helkelä</t>
  </si>
  <si>
    <t>Painonnosto</t>
  </si>
  <si>
    <t>Valtteri Tammila</t>
  </si>
  <si>
    <t>PM-pronssi</t>
  </si>
  <si>
    <t>Ida Tammila</t>
  </si>
  <si>
    <t>Annika Hakovirta</t>
  </si>
  <si>
    <t>U18 T 4-p</t>
  </si>
  <si>
    <t>ITF-hopea</t>
  </si>
  <si>
    <t>Turun Miekkailijat ry, Åbo Fäktare rf</t>
  </si>
  <si>
    <t>Rilla Ritakallio</t>
  </si>
  <si>
    <t>Miekkailu</t>
  </si>
  <si>
    <t>Vilma Vehviläinen</t>
  </si>
  <si>
    <t>Turun Weikot Yleisurheilu ry</t>
  </si>
  <si>
    <t>Venla-Nora Nirkkonen</t>
  </si>
  <si>
    <t>N19</t>
  </si>
  <si>
    <t>Pauliina Banauliker</t>
  </si>
  <si>
    <t xml:space="preserve">Kartik-Otto Banauliker </t>
  </si>
  <si>
    <t>Jerry Jokinen</t>
  </si>
  <si>
    <t xml:space="preserve">Jerry Jokinen </t>
  </si>
  <si>
    <t>M19</t>
  </si>
  <si>
    <t>Lotte-Line Ekström</t>
  </si>
  <si>
    <t>D17 viesti</t>
  </si>
  <si>
    <t>Vuokko Suomäki</t>
  </si>
  <si>
    <t>N U19</t>
  </si>
  <si>
    <t>Finnfighters' Gym ry</t>
  </si>
  <si>
    <t>Salla Simola</t>
  </si>
  <si>
    <t>Tytöt 00-02 synt. +60kg</t>
  </si>
  <si>
    <t>Aboa WaterSports ry</t>
  </si>
  <si>
    <t>Inga Palhus</t>
  </si>
  <si>
    <t>Taitouinti</t>
  </si>
  <si>
    <t>AG12</t>
  </si>
  <si>
    <t>Kulta</t>
  </si>
  <si>
    <t>Adeliina Parikka</t>
  </si>
  <si>
    <t>Olympialuokkien soutu</t>
  </si>
  <si>
    <t>Pariaironelonen, Naiset (W4x)</t>
  </si>
  <si>
    <t>Pariairokaksikko, Naiset U23 (W2x U23)</t>
  </si>
  <si>
    <t>Kaksikko, Naiset (W2-)</t>
  </si>
  <si>
    <t>Marius Suominen</t>
  </si>
  <si>
    <t>Salibandy</t>
  </si>
  <si>
    <t>Oliver Ruutu</t>
  </si>
  <si>
    <t>Golf</t>
  </si>
  <si>
    <t>Boys 16</t>
  </si>
  <si>
    <t>Henri Grönholm</t>
  </si>
  <si>
    <t>Pieta Lindroos</t>
  </si>
  <si>
    <t>Tommi Rikkonen</t>
  </si>
  <si>
    <t>Tuomas Rikkonen</t>
  </si>
  <si>
    <t>Tennis</t>
  </si>
  <si>
    <t>Turun Urheiluliitto ry</t>
  </si>
  <si>
    <t>Summa</t>
  </si>
  <si>
    <t>Erika Heikkilä</t>
  </si>
  <si>
    <t>Anni Kailiala</t>
  </si>
  <si>
    <t>SM-kulta, 5000m</t>
  </si>
  <si>
    <t>SM-kulta, yhteispisteet</t>
  </si>
  <si>
    <t xml:space="preserve">SM-hopea, sprinttiviesti </t>
  </si>
  <si>
    <t xml:space="preserve">SM-hopea, olympiamatka </t>
  </si>
  <si>
    <t>PM-kulta</t>
  </si>
  <si>
    <t>Turun Atleettiklubi ry</t>
  </si>
  <si>
    <t>SM-kulta, 3000m kävely</t>
  </si>
  <si>
    <t>SM-kulta, 5000m kävely</t>
  </si>
  <si>
    <t xml:space="preserve">SM-kulta, 10km maantiekävely  </t>
  </si>
  <si>
    <t>Karate</t>
  </si>
  <si>
    <t>U16 joukkueottelu</t>
  </si>
  <si>
    <t>U16 pojat -52 kg</t>
  </si>
  <si>
    <t>EM-hopea</t>
  </si>
  <si>
    <t>Yksilölajit</t>
  </si>
  <si>
    <t>Joukkuelajit</t>
  </si>
  <si>
    <t>Yhteensä</t>
  </si>
  <si>
    <t>Määräraha</t>
  </si>
  <si>
    <t>Jakamatta jää</t>
  </si>
  <si>
    <t>MM-kulta, sprintti-matka</t>
  </si>
  <si>
    <t>Miehet alle 68 kg</t>
  </si>
  <si>
    <t>Miehet alle 63 kg</t>
  </si>
  <si>
    <t>Huomio</t>
  </si>
  <si>
    <t>Hylätty hakemus punaisella</t>
  </si>
  <si>
    <t>Menestys</t>
  </si>
  <si>
    <t>Yleisurheilu, kilpakävely</t>
  </si>
  <si>
    <t>SM-kulta, 10km maantiekävely</t>
  </si>
  <si>
    <t>SM-kulta, juniorit</t>
  </si>
  <si>
    <t>Brasilialainen jujutsu</t>
  </si>
  <si>
    <t>SM-kulta, 500m</t>
  </si>
  <si>
    <t>Prague Games 2020</t>
  </si>
  <si>
    <t>Arcus ry</t>
  </si>
  <si>
    <t>Turkulaisten 13-20-vuotiaiden urheilijoiden määrä</t>
  </si>
  <si>
    <t>Kilpailu järjestettiin 13-15.12.2019</t>
  </si>
  <si>
    <t>Saavutus liian alhainen</t>
  </si>
  <si>
    <t>Tuplahakemus</t>
  </si>
  <si>
    <t>Urheilja joukkuestipendin saajissa</t>
  </si>
  <si>
    <t xml:space="preserve">SM-kulta, nelinpeli </t>
  </si>
  <si>
    <t>SM-kulta, sprinttimatka nuoret</t>
  </si>
  <si>
    <t>SM-kulta, joukkue</t>
  </si>
  <si>
    <t>SM-kulta, supersprinttimatka nuoret</t>
  </si>
  <si>
    <t xml:space="preserve">Pojat 18-v  </t>
  </si>
  <si>
    <t>Naiset alle 50kg</t>
  </si>
  <si>
    <t>Ylempivöiset naiset +60kg</t>
  </si>
  <si>
    <t>Ylempivöiset naiset, avoin painoluokka</t>
  </si>
  <si>
    <t>Ylempivöiset naiset, +64kg</t>
  </si>
  <si>
    <t>Kadetit</t>
  </si>
  <si>
    <t>Seniorit</t>
  </si>
  <si>
    <t>Seniorit -63 kg</t>
  </si>
  <si>
    <t>Seniorit -68 kg</t>
  </si>
  <si>
    <t>Juniorit -51 kg</t>
  </si>
  <si>
    <t>Seniorit -49 kg</t>
  </si>
  <si>
    <t>Seniorit -53 kg</t>
  </si>
  <si>
    <t>Seniorit -49kg</t>
  </si>
  <si>
    <t>Alle 102kg</t>
  </si>
  <si>
    <t>Seniorit -74 kg</t>
  </si>
  <si>
    <t>Juniorit -63 kg</t>
  </si>
  <si>
    <t>Taekwondo</t>
  </si>
  <si>
    <t>Lisäpainoleuanveto</t>
  </si>
  <si>
    <t>Hakijan nimi</t>
  </si>
  <si>
    <t>Saajan nimi</t>
  </si>
  <si>
    <t>Mira Saarinen</t>
  </si>
  <si>
    <t>JOUKKUESTIPENDIT</t>
  </si>
  <si>
    <t>Yksilöstipendeissä korkein saavutettu menestys boldattuna</t>
  </si>
  <si>
    <t>Ei turkulainen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</si>
</sst>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</font>
    <font>
      <sz val="9"/>
      <color rgb="FFFF0000"/>
      <name val="Calibri"/>
      <family val="2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</font>
    <font>
      <sz val="8"/>
      <color rgb="FFFF0000"/>
      <name val="Calibri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8"/>
      <name val="Calibri"/>
      <family val="2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2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/>
    <xf numFmtId="0" fontId="11" fillId="0" borderId="2" xfId="0" applyFont="1" applyFill="1" applyBorder="1" applyAlignment="1">
      <alignment vertical="top" wrapText="1"/>
    </xf>
    <xf numFmtId="1" fontId="11" fillId="0" borderId="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9" fillId="0" borderId="2" xfId="0" applyFont="1" applyFill="1" applyBorder="1" applyAlignment="1">
      <alignment horizontal="center" vertical="top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4" fillId="0" borderId="0" xfId="0" applyFont="1"/>
    <xf numFmtId="0" fontId="15" fillId="0" borderId="2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zoomScale="90" zoomScaleNormal="90" workbookViewId="0">
      <selection activeCell="G20" sqref="G20"/>
    </sheetView>
  </sheetViews>
  <sheetFormatPr defaultRowHeight="14.5" x14ac:dyDescent="0.35"/>
  <cols>
    <col min="1" max="1" width="21.08984375" customWidth="1"/>
    <col min="2" max="2" width="20.36328125" customWidth="1"/>
    <col min="3" max="3" width="20.54296875" customWidth="1"/>
    <col min="4" max="4" width="35.36328125" customWidth="1"/>
    <col min="5" max="5" width="29.6328125" customWidth="1"/>
    <col min="6" max="6" width="7.453125" style="2" customWidth="1"/>
    <col min="7" max="7" width="26.08984375" style="2" customWidth="1"/>
  </cols>
  <sheetData>
    <row r="1" spans="1:7" ht="15" thickBot="1" x14ac:dyDescent="0.4">
      <c r="A1" s="36" t="s">
        <v>158</v>
      </c>
      <c r="B1" s="36" t="s">
        <v>1</v>
      </c>
      <c r="C1" s="36" t="s">
        <v>159</v>
      </c>
      <c r="D1" s="36" t="s">
        <v>123</v>
      </c>
      <c r="E1" s="36" t="s">
        <v>2</v>
      </c>
      <c r="F1" s="33" t="s">
        <v>97</v>
      </c>
      <c r="G1" s="33" t="s">
        <v>121</v>
      </c>
    </row>
    <row r="2" spans="1:7" s="5" customFormat="1" ht="15" customHeight="1" x14ac:dyDescent="0.35">
      <c r="A2" s="34" t="s">
        <v>96</v>
      </c>
      <c r="B2" s="34" t="s">
        <v>4</v>
      </c>
      <c r="C2" s="34" t="s">
        <v>3</v>
      </c>
      <c r="D2" s="34" t="s">
        <v>6</v>
      </c>
      <c r="E2" s="34" t="s">
        <v>5</v>
      </c>
      <c r="F2" s="35">
        <v>150</v>
      </c>
      <c r="G2" s="35"/>
    </row>
    <row r="3" spans="1:7" s="1" customFormat="1" ht="24.65" customHeight="1" x14ac:dyDescent="0.35">
      <c r="A3" s="13" t="s">
        <v>7</v>
      </c>
      <c r="B3" s="13" t="s">
        <v>8</v>
      </c>
      <c r="C3" s="13" t="s">
        <v>7</v>
      </c>
      <c r="D3" s="13" t="s">
        <v>10</v>
      </c>
      <c r="E3" s="13" t="s">
        <v>9</v>
      </c>
      <c r="F3" s="14">
        <v>0</v>
      </c>
      <c r="G3" s="14" t="s">
        <v>133</v>
      </c>
    </row>
    <row r="4" spans="1:7" s="1" customFormat="1" ht="24.65" customHeight="1" x14ac:dyDescent="0.35">
      <c r="A4" s="13"/>
      <c r="B4" s="13"/>
      <c r="C4" s="13"/>
      <c r="D4" s="13" t="s">
        <v>11</v>
      </c>
      <c r="E4" s="13" t="s">
        <v>9</v>
      </c>
      <c r="F4" s="14">
        <v>0</v>
      </c>
      <c r="G4" s="14" t="s">
        <v>133</v>
      </c>
    </row>
    <row r="5" spans="1:7" s="1" customFormat="1" ht="24.65" customHeight="1" x14ac:dyDescent="0.35">
      <c r="A5" s="13"/>
      <c r="B5" s="13"/>
      <c r="C5" s="13"/>
      <c r="D5" s="13" t="s">
        <v>13</v>
      </c>
      <c r="E5" s="13" t="s">
        <v>12</v>
      </c>
      <c r="F5" s="14">
        <v>0</v>
      </c>
      <c r="G5" s="14" t="s">
        <v>133</v>
      </c>
    </row>
    <row r="6" spans="1:7" s="44" customFormat="1" ht="15" customHeight="1" x14ac:dyDescent="0.35">
      <c r="A6" s="13" t="s">
        <v>14</v>
      </c>
      <c r="B6" s="13" t="s">
        <v>16</v>
      </c>
      <c r="C6" s="13" t="s">
        <v>14</v>
      </c>
      <c r="D6" s="13" t="s">
        <v>103</v>
      </c>
      <c r="E6" s="13" t="s">
        <v>15</v>
      </c>
      <c r="F6" s="14">
        <v>0</v>
      </c>
      <c r="G6" s="14" t="s">
        <v>133</v>
      </c>
    </row>
    <row r="7" spans="1:7" s="1" customFormat="1" ht="15" customHeight="1" x14ac:dyDescent="0.35">
      <c r="A7" s="45"/>
      <c r="B7" s="13"/>
      <c r="C7" s="45"/>
      <c r="D7" s="13" t="s">
        <v>102</v>
      </c>
      <c r="E7" s="13" t="s">
        <v>17</v>
      </c>
      <c r="F7" s="14">
        <v>0</v>
      </c>
      <c r="G7" s="14" t="s">
        <v>133</v>
      </c>
    </row>
    <row r="8" spans="1:7" s="5" customFormat="1" ht="15" customHeight="1" x14ac:dyDescent="0.35">
      <c r="A8" s="11" t="s">
        <v>21</v>
      </c>
      <c r="B8" s="11" t="s">
        <v>22</v>
      </c>
      <c r="C8" s="11" t="s">
        <v>21</v>
      </c>
      <c r="D8" s="11" t="s">
        <v>100</v>
      </c>
      <c r="E8" s="11" t="s">
        <v>23</v>
      </c>
      <c r="F8" s="12">
        <v>150</v>
      </c>
      <c r="G8" s="12"/>
    </row>
    <row r="9" spans="1:7" ht="15" customHeight="1" x14ac:dyDescent="0.35">
      <c r="A9" s="15"/>
      <c r="B9" s="16"/>
      <c r="C9" s="15"/>
      <c r="D9" s="16" t="s">
        <v>100</v>
      </c>
      <c r="E9" s="16" t="s">
        <v>24</v>
      </c>
      <c r="F9" s="17">
        <v>0</v>
      </c>
      <c r="G9" s="17"/>
    </row>
    <row r="10" spans="1:7" ht="15" customHeight="1" x14ac:dyDescent="0.35">
      <c r="A10" s="15"/>
      <c r="B10" s="16"/>
      <c r="C10" s="15"/>
      <c r="D10" s="16" t="s">
        <v>101</v>
      </c>
      <c r="E10" s="16" t="s">
        <v>24</v>
      </c>
      <c r="F10" s="17">
        <v>0</v>
      </c>
      <c r="G10" s="17"/>
    </row>
    <row r="11" spans="1:7" s="5" customFormat="1" ht="15" customHeight="1" x14ac:dyDescent="0.35">
      <c r="A11" s="11" t="s">
        <v>25</v>
      </c>
      <c r="B11" s="11" t="s">
        <v>26</v>
      </c>
      <c r="C11" s="11" t="s">
        <v>98</v>
      </c>
      <c r="D11" s="11" t="s">
        <v>6</v>
      </c>
      <c r="E11" s="11" t="s">
        <v>27</v>
      </c>
      <c r="F11" s="12">
        <v>150</v>
      </c>
      <c r="G11" s="12"/>
    </row>
    <row r="12" spans="1:7" ht="14.4" customHeight="1" x14ac:dyDescent="0.35">
      <c r="A12" s="16"/>
      <c r="B12" s="16"/>
      <c r="C12" s="16"/>
      <c r="D12" s="16" t="s">
        <v>6</v>
      </c>
      <c r="E12" s="16" t="s">
        <v>28</v>
      </c>
      <c r="F12" s="17">
        <v>0</v>
      </c>
      <c r="G12" s="17"/>
    </row>
    <row r="13" spans="1:7" s="5" customFormat="1" ht="15" customHeight="1" x14ac:dyDescent="0.35">
      <c r="A13" s="11" t="s">
        <v>25</v>
      </c>
      <c r="B13" s="11" t="s">
        <v>26</v>
      </c>
      <c r="C13" s="11" t="s">
        <v>99</v>
      </c>
      <c r="D13" s="11" t="s">
        <v>6</v>
      </c>
      <c r="E13" s="11" t="s">
        <v>27</v>
      </c>
      <c r="F13" s="12">
        <v>150</v>
      </c>
      <c r="G13" s="12"/>
    </row>
    <row r="14" spans="1:7" s="5" customFormat="1" ht="15" customHeight="1" x14ac:dyDescent="0.35">
      <c r="A14" s="11" t="s">
        <v>35</v>
      </c>
      <c r="B14" s="11" t="s">
        <v>36</v>
      </c>
      <c r="C14" s="11" t="s">
        <v>35</v>
      </c>
      <c r="D14" s="11" t="s">
        <v>118</v>
      </c>
      <c r="E14" s="11" t="s">
        <v>37</v>
      </c>
      <c r="F14" s="12">
        <v>200</v>
      </c>
      <c r="G14" s="12"/>
    </row>
    <row r="15" spans="1:7" s="5" customFormat="1" ht="15" customHeight="1" x14ac:dyDescent="0.35">
      <c r="A15" s="11" t="s">
        <v>38</v>
      </c>
      <c r="B15" s="11" t="s">
        <v>156</v>
      </c>
      <c r="C15" s="11" t="s">
        <v>39</v>
      </c>
      <c r="D15" s="11" t="s">
        <v>6</v>
      </c>
      <c r="E15" s="11" t="s">
        <v>154</v>
      </c>
      <c r="F15" s="12">
        <v>150</v>
      </c>
      <c r="G15" s="12"/>
    </row>
    <row r="16" spans="1:7" s="5" customFormat="1" ht="15" customHeight="1" x14ac:dyDescent="0.35">
      <c r="A16" s="11" t="s">
        <v>38</v>
      </c>
      <c r="B16" s="11" t="s">
        <v>156</v>
      </c>
      <c r="C16" s="11" t="s">
        <v>40</v>
      </c>
      <c r="D16" s="11" t="s">
        <v>6</v>
      </c>
      <c r="E16" s="11" t="s">
        <v>155</v>
      </c>
      <c r="F16" s="12">
        <v>150</v>
      </c>
      <c r="G16" s="12"/>
    </row>
    <row r="17" spans="1:7" s="1" customFormat="1" ht="15" customHeight="1" x14ac:dyDescent="0.35">
      <c r="A17" s="13" t="s">
        <v>160</v>
      </c>
      <c r="B17" s="13" t="s">
        <v>42</v>
      </c>
      <c r="C17" s="13" t="s">
        <v>41</v>
      </c>
      <c r="D17" s="13" t="s">
        <v>6</v>
      </c>
      <c r="E17" s="13" t="s">
        <v>120</v>
      </c>
      <c r="F17" s="14">
        <v>0</v>
      </c>
      <c r="G17" s="14" t="s">
        <v>134</v>
      </c>
    </row>
    <row r="18" spans="1:7" s="1" customFormat="1" ht="15" customHeight="1" x14ac:dyDescent="0.35">
      <c r="A18" s="13"/>
      <c r="B18" s="13"/>
      <c r="C18" s="13"/>
      <c r="D18" s="13" t="s">
        <v>6</v>
      </c>
      <c r="E18" s="13" t="s">
        <v>119</v>
      </c>
      <c r="F18" s="14">
        <v>0</v>
      </c>
      <c r="G18" s="14" t="s">
        <v>134</v>
      </c>
    </row>
    <row r="19" spans="1:7" s="1" customFormat="1" ht="15" customHeight="1" x14ac:dyDescent="0.35">
      <c r="A19" s="13" t="s">
        <v>43</v>
      </c>
      <c r="B19" s="13" t="s">
        <v>45</v>
      </c>
      <c r="C19" s="13" t="s">
        <v>44</v>
      </c>
      <c r="D19" s="13" t="s">
        <v>104</v>
      </c>
      <c r="E19" s="13" t="s">
        <v>46</v>
      </c>
      <c r="F19" s="14">
        <v>0</v>
      </c>
      <c r="G19" s="14" t="s">
        <v>163</v>
      </c>
    </row>
    <row r="20" spans="1:7" s="1" customFormat="1" ht="15" customHeight="1" x14ac:dyDescent="0.35">
      <c r="A20" s="13" t="s">
        <v>43</v>
      </c>
      <c r="B20" s="13" t="s">
        <v>45</v>
      </c>
      <c r="C20" s="13" t="s">
        <v>47</v>
      </c>
      <c r="D20" s="13" t="s">
        <v>104</v>
      </c>
      <c r="E20" s="13" t="s">
        <v>46</v>
      </c>
      <c r="F20" s="14">
        <v>0</v>
      </c>
      <c r="G20" s="14" t="s">
        <v>135</v>
      </c>
    </row>
    <row r="21" spans="1:7" s="5" customFormat="1" ht="15" customHeight="1" x14ac:dyDescent="0.35">
      <c r="A21" s="11" t="s">
        <v>105</v>
      </c>
      <c r="B21" s="11" t="s">
        <v>50</v>
      </c>
      <c r="C21" s="11" t="s">
        <v>49</v>
      </c>
      <c r="D21" s="11" t="s">
        <v>6</v>
      </c>
      <c r="E21" s="11" t="s">
        <v>153</v>
      </c>
      <c r="F21" s="12">
        <v>150</v>
      </c>
      <c r="G21" s="12"/>
    </row>
    <row r="22" spans="1:7" s="5" customFormat="1" ht="15" customHeight="1" x14ac:dyDescent="0.35">
      <c r="A22" s="11" t="s">
        <v>38</v>
      </c>
      <c r="B22" s="11" t="s">
        <v>156</v>
      </c>
      <c r="C22" s="11" t="s">
        <v>41</v>
      </c>
      <c r="D22" s="11" t="s">
        <v>6</v>
      </c>
      <c r="E22" s="11" t="s">
        <v>147</v>
      </c>
      <c r="F22" s="12">
        <v>150</v>
      </c>
      <c r="G22" s="12"/>
    </row>
    <row r="23" spans="1:7" ht="15" customHeight="1" x14ac:dyDescent="0.35">
      <c r="A23" s="15"/>
      <c r="B23" s="16"/>
      <c r="C23" s="15"/>
      <c r="D23" s="16" t="s">
        <v>6</v>
      </c>
      <c r="E23" s="16" t="s">
        <v>148</v>
      </c>
      <c r="F23" s="17">
        <v>0</v>
      </c>
      <c r="G23" s="17"/>
    </row>
    <row r="24" spans="1:7" s="5" customFormat="1" ht="15" customHeight="1" x14ac:dyDescent="0.35">
      <c r="A24" s="11" t="s">
        <v>38</v>
      </c>
      <c r="B24" s="11" t="s">
        <v>156</v>
      </c>
      <c r="C24" s="11" t="s">
        <v>51</v>
      </c>
      <c r="D24" s="11" t="s">
        <v>52</v>
      </c>
      <c r="E24" s="11" t="s">
        <v>149</v>
      </c>
      <c r="F24" s="12">
        <v>200</v>
      </c>
      <c r="G24" s="12"/>
    </row>
    <row r="25" spans="1:7" s="5" customFormat="1" ht="15" customHeight="1" x14ac:dyDescent="0.35">
      <c r="A25" s="11" t="s">
        <v>38</v>
      </c>
      <c r="B25" s="11" t="s">
        <v>156</v>
      </c>
      <c r="C25" s="11" t="s">
        <v>53</v>
      </c>
      <c r="D25" s="11" t="s">
        <v>52</v>
      </c>
      <c r="E25" s="11" t="s">
        <v>150</v>
      </c>
      <c r="F25" s="12">
        <v>200</v>
      </c>
      <c r="G25" s="12"/>
    </row>
    <row r="26" spans="1:7" ht="15" customHeight="1" x14ac:dyDescent="0.35">
      <c r="A26" s="16"/>
      <c r="B26" s="16"/>
      <c r="C26" s="16"/>
      <c r="D26" s="16" t="s">
        <v>6</v>
      </c>
      <c r="E26" s="16" t="s">
        <v>151</v>
      </c>
      <c r="F26" s="17">
        <v>0</v>
      </c>
      <c r="G26" s="17"/>
    </row>
    <row r="27" spans="1:7" s="1" customFormat="1" ht="15" customHeight="1" x14ac:dyDescent="0.35">
      <c r="A27" s="13" t="s">
        <v>38</v>
      </c>
      <c r="B27" s="13" t="s">
        <v>156</v>
      </c>
      <c r="C27" s="13" t="s">
        <v>53</v>
      </c>
      <c r="D27" s="13" t="s">
        <v>6</v>
      </c>
      <c r="E27" s="13" t="s">
        <v>151</v>
      </c>
      <c r="F27" s="14">
        <v>0</v>
      </c>
      <c r="G27" s="14" t="s">
        <v>134</v>
      </c>
    </row>
    <row r="28" spans="1:7" s="1" customFormat="1" ht="15" customHeight="1" x14ac:dyDescent="0.35">
      <c r="A28" s="13"/>
      <c r="B28" s="13"/>
      <c r="C28" s="13"/>
      <c r="D28" s="13" t="s">
        <v>52</v>
      </c>
      <c r="E28" s="13" t="s">
        <v>152</v>
      </c>
      <c r="F28" s="14">
        <v>0</v>
      </c>
      <c r="G28" s="14" t="s">
        <v>134</v>
      </c>
    </row>
    <row r="29" spans="1:7" s="5" customFormat="1" ht="15" customHeight="1" x14ac:dyDescent="0.35">
      <c r="A29" s="11" t="s">
        <v>54</v>
      </c>
      <c r="B29" s="11" t="s">
        <v>95</v>
      </c>
      <c r="C29" s="11" t="s">
        <v>54</v>
      </c>
      <c r="D29" s="11" t="s">
        <v>6</v>
      </c>
      <c r="E29" s="11" t="s">
        <v>55</v>
      </c>
      <c r="F29" s="12">
        <v>150</v>
      </c>
      <c r="G29" s="12"/>
    </row>
    <row r="30" spans="1:7" s="18" customFormat="1" ht="15" customHeight="1" x14ac:dyDescent="0.35">
      <c r="A30" s="16"/>
      <c r="B30" s="16"/>
      <c r="C30" s="16"/>
      <c r="D30" s="16" t="s">
        <v>56</v>
      </c>
      <c r="E30" s="16" t="s">
        <v>55</v>
      </c>
      <c r="F30" s="17">
        <v>0</v>
      </c>
      <c r="G30" s="17"/>
    </row>
    <row r="31" spans="1:7" s="5" customFormat="1" ht="22.25" customHeight="1" x14ac:dyDescent="0.35">
      <c r="A31" s="11" t="s">
        <v>57</v>
      </c>
      <c r="B31" s="11" t="s">
        <v>59</v>
      </c>
      <c r="C31" s="11" t="s">
        <v>58</v>
      </c>
      <c r="D31" s="11" t="s">
        <v>6</v>
      </c>
      <c r="E31" s="11" t="s">
        <v>146</v>
      </c>
      <c r="F31" s="12">
        <v>150</v>
      </c>
      <c r="G31" s="12"/>
    </row>
    <row r="32" spans="1:7" s="5" customFormat="1" ht="21" customHeight="1" x14ac:dyDescent="0.35">
      <c r="A32" s="11" t="s">
        <v>57</v>
      </c>
      <c r="B32" s="11" t="s">
        <v>59</v>
      </c>
      <c r="C32" s="11" t="s">
        <v>60</v>
      </c>
      <c r="D32" s="11" t="s">
        <v>6</v>
      </c>
      <c r="E32" s="11" t="s">
        <v>146</v>
      </c>
      <c r="F32" s="12">
        <v>150</v>
      </c>
      <c r="G32" s="12"/>
    </row>
    <row r="33" spans="1:7" ht="15" customHeight="1" x14ac:dyDescent="0.35">
      <c r="A33" s="15"/>
      <c r="B33" s="16"/>
      <c r="C33" s="15"/>
      <c r="D33" s="16" t="s">
        <v>6</v>
      </c>
      <c r="E33" s="16" t="s">
        <v>145</v>
      </c>
      <c r="F33" s="17">
        <v>0</v>
      </c>
      <c r="G33" s="17"/>
    </row>
    <row r="34" spans="1:7" s="5" customFormat="1" ht="24" customHeight="1" x14ac:dyDescent="0.35">
      <c r="A34" s="11" t="s">
        <v>61</v>
      </c>
      <c r="B34" s="11" t="s">
        <v>124</v>
      </c>
      <c r="C34" s="11" t="s">
        <v>62</v>
      </c>
      <c r="D34" s="11" t="s">
        <v>106</v>
      </c>
      <c r="E34" s="11" t="s">
        <v>63</v>
      </c>
      <c r="F34" s="12">
        <v>150</v>
      </c>
      <c r="G34" s="12"/>
    </row>
    <row r="35" spans="1:7" ht="15" customHeight="1" x14ac:dyDescent="0.35">
      <c r="A35" s="16"/>
      <c r="B35" s="16"/>
      <c r="C35" s="16"/>
      <c r="D35" s="16" t="s">
        <v>107</v>
      </c>
      <c r="E35" s="16" t="s">
        <v>63</v>
      </c>
      <c r="F35" s="17">
        <v>0</v>
      </c>
      <c r="G35" s="17"/>
    </row>
    <row r="36" spans="1:7" ht="15" customHeight="1" x14ac:dyDescent="0.35">
      <c r="A36" s="16"/>
      <c r="B36" s="16"/>
      <c r="C36" s="16"/>
      <c r="D36" s="16" t="s">
        <v>108</v>
      </c>
      <c r="E36" s="16" t="s">
        <v>63</v>
      </c>
      <c r="F36" s="17">
        <v>0</v>
      </c>
      <c r="G36" s="17"/>
    </row>
    <row r="37" spans="1:7" s="5" customFormat="1" ht="15" customHeight="1" x14ac:dyDescent="0.35">
      <c r="A37" s="11" t="s">
        <v>64</v>
      </c>
      <c r="B37" s="11" t="s">
        <v>109</v>
      </c>
      <c r="C37" s="11" t="s">
        <v>65</v>
      </c>
      <c r="D37" s="11" t="s">
        <v>6</v>
      </c>
      <c r="E37" s="11" t="s">
        <v>111</v>
      </c>
      <c r="F37" s="12">
        <v>150</v>
      </c>
      <c r="G37" s="12"/>
    </row>
    <row r="38" spans="1:7" ht="15" customHeight="1" x14ac:dyDescent="0.35">
      <c r="A38" s="16"/>
      <c r="B38" s="16"/>
      <c r="C38" s="16"/>
      <c r="D38" s="16" t="s">
        <v>138</v>
      </c>
      <c r="E38" s="16" t="s">
        <v>110</v>
      </c>
      <c r="F38" s="17">
        <v>0</v>
      </c>
      <c r="G38" s="17"/>
    </row>
    <row r="39" spans="1:7" s="5" customFormat="1" ht="24.65" customHeight="1" x14ac:dyDescent="0.35">
      <c r="A39" s="11" t="s">
        <v>66</v>
      </c>
      <c r="B39" s="11" t="s">
        <v>124</v>
      </c>
      <c r="C39" s="11" t="s">
        <v>67</v>
      </c>
      <c r="D39" s="11" t="s">
        <v>125</v>
      </c>
      <c r="E39" s="11" t="s">
        <v>68</v>
      </c>
      <c r="F39" s="12">
        <v>150</v>
      </c>
      <c r="G39" s="12"/>
    </row>
    <row r="40" spans="1:7" s="5" customFormat="1" ht="15" customHeight="1" x14ac:dyDescent="0.35">
      <c r="A40" s="11" t="s">
        <v>69</v>
      </c>
      <c r="B40" s="11" t="s">
        <v>36</v>
      </c>
      <c r="C40" s="11" t="s">
        <v>69</v>
      </c>
      <c r="D40" s="11" t="s">
        <v>112</v>
      </c>
      <c r="E40" s="11" t="s">
        <v>70</v>
      </c>
      <c r="F40" s="12">
        <v>200</v>
      </c>
      <c r="G40" s="12"/>
    </row>
    <row r="41" spans="1:7" s="5" customFormat="1" ht="15" customHeight="1" x14ac:dyDescent="0.35">
      <c r="A41" s="11" t="s">
        <v>71</v>
      </c>
      <c r="B41" s="11" t="s">
        <v>16</v>
      </c>
      <c r="C41" s="11" t="s">
        <v>71</v>
      </c>
      <c r="D41" s="11" t="s">
        <v>137</v>
      </c>
      <c r="E41" s="11" t="s">
        <v>72</v>
      </c>
      <c r="F41" s="12">
        <v>150</v>
      </c>
      <c r="G41" s="12"/>
    </row>
    <row r="42" spans="1:7" ht="15" customHeight="1" x14ac:dyDescent="0.35">
      <c r="A42" s="16"/>
      <c r="B42" s="16"/>
      <c r="C42" s="16"/>
      <c r="D42" s="16" t="s">
        <v>139</v>
      </c>
      <c r="E42" s="16" t="s">
        <v>72</v>
      </c>
      <c r="F42" s="17">
        <v>0</v>
      </c>
      <c r="G42" s="17"/>
    </row>
    <row r="43" spans="1:7" s="5" customFormat="1" ht="15" customHeight="1" x14ac:dyDescent="0.35">
      <c r="A43" s="11" t="s">
        <v>73</v>
      </c>
      <c r="B43" s="11" t="s">
        <v>127</v>
      </c>
      <c r="C43" s="11" t="s">
        <v>74</v>
      </c>
      <c r="D43" s="11" t="s">
        <v>6</v>
      </c>
      <c r="E43" s="11" t="s">
        <v>144</v>
      </c>
      <c r="F43" s="12">
        <v>150</v>
      </c>
      <c r="G43" s="12"/>
    </row>
    <row r="44" spans="1:7" ht="15" customHeight="1" x14ac:dyDescent="0.35">
      <c r="A44" s="15"/>
      <c r="B44" s="16"/>
      <c r="C44" s="15"/>
      <c r="D44" s="16" t="s">
        <v>6</v>
      </c>
      <c r="E44" s="16" t="s">
        <v>143</v>
      </c>
      <c r="F44" s="17">
        <v>0</v>
      </c>
      <c r="G44" s="17"/>
    </row>
    <row r="45" spans="1:7" ht="15" customHeight="1" x14ac:dyDescent="0.35">
      <c r="A45" s="16"/>
      <c r="B45" s="16"/>
      <c r="C45" s="16"/>
      <c r="D45" s="16" t="s">
        <v>126</v>
      </c>
      <c r="E45" s="16" t="s">
        <v>75</v>
      </c>
      <c r="F45" s="17">
        <v>0</v>
      </c>
      <c r="G45" s="17"/>
    </row>
    <row r="46" spans="1:7" ht="15" customHeight="1" x14ac:dyDescent="0.35">
      <c r="A46" s="15"/>
      <c r="B46" s="16"/>
      <c r="C46" s="15"/>
      <c r="D46" s="16" t="s">
        <v>138</v>
      </c>
      <c r="E46" s="16" t="s">
        <v>142</v>
      </c>
      <c r="F46" s="17">
        <v>0</v>
      </c>
      <c r="G46" s="17"/>
    </row>
    <row r="47" spans="1:7" s="1" customFormat="1" ht="15" customHeight="1" x14ac:dyDescent="0.35">
      <c r="A47" s="13" t="s">
        <v>76</v>
      </c>
      <c r="B47" s="13" t="s">
        <v>78</v>
      </c>
      <c r="C47" s="13" t="s">
        <v>77</v>
      </c>
      <c r="D47" s="13" t="s">
        <v>80</v>
      </c>
      <c r="E47" s="13" t="s">
        <v>79</v>
      </c>
      <c r="F47" s="14">
        <v>0</v>
      </c>
      <c r="G47" s="14" t="s">
        <v>132</v>
      </c>
    </row>
    <row r="48" spans="1:7" s="5" customFormat="1" ht="15" customHeight="1" x14ac:dyDescent="0.35">
      <c r="A48" s="11" t="s">
        <v>81</v>
      </c>
      <c r="B48" s="11" t="s">
        <v>82</v>
      </c>
      <c r="C48" s="11" t="s">
        <v>81</v>
      </c>
      <c r="D48" s="11" t="s">
        <v>6</v>
      </c>
      <c r="E48" s="11" t="s">
        <v>83</v>
      </c>
      <c r="F48" s="12">
        <v>150</v>
      </c>
      <c r="G48" s="12"/>
    </row>
    <row r="49" spans="1:13" ht="15" customHeight="1" x14ac:dyDescent="0.35">
      <c r="A49" s="15"/>
      <c r="B49" s="16"/>
      <c r="C49" s="15"/>
      <c r="D49" s="16" t="s">
        <v>6</v>
      </c>
      <c r="E49" s="16" t="s">
        <v>84</v>
      </c>
      <c r="F49" s="17">
        <v>0</v>
      </c>
      <c r="G49" s="17"/>
    </row>
    <row r="50" spans="1:13" ht="15" customHeight="1" x14ac:dyDescent="0.35">
      <c r="A50" s="15"/>
      <c r="B50" s="16"/>
      <c r="C50" s="15"/>
      <c r="D50" s="16" t="s">
        <v>128</v>
      </c>
      <c r="E50" s="16" t="s">
        <v>83</v>
      </c>
      <c r="F50" s="17">
        <v>0</v>
      </c>
      <c r="G50" s="17"/>
    </row>
    <row r="51" spans="1:13" ht="15" customHeight="1" x14ac:dyDescent="0.35">
      <c r="A51" s="15"/>
      <c r="B51" s="16"/>
      <c r="C51" s="15"/>
      <c r="D51" s="16" t="s">
        <v>128</v>
      </c>
      <c r="E51" s="16" t="s">
        <v>85</v>
      </c>
      <c r="F51" s="17">
        <v>0</v>
      </c>
      <c r="G51" s="17"/>
    </row>
    <row r="52" spans="1:13" s="5" customFormat="1" ht="15" customHeight="1" x14ac:dyDescent="0.35">
      <c r="A52" s="11" t="s">
        <v>88</v>
      </c>
      <c r="B52" s="11" t="s">
        <v>89</v>
      </c>
      <c r="C52" s="11" t="s">
        <v>88</v>
      </c>
      <c r="D52" s="11" t="s">
        <v>6</v>
      </c>
      <c r="E52" s="11" t="s">
        <v>90</v>
      </c>
      <c r="F52" s="12">
        <v>150</v>
      </c>
      <c r="G52" s="12"/>
    </row>
    <row r="53" spans="1:13" s="5" customFormat="1" ht="15" customHeight="1" x14ac:dyDescent="0.35">
      <c r="A53" s="11" t="s">
        <v>91</v>
      </c>
      <c r="B53" s="11" t="s">
        <v>157</v>
      </c>
      <c r="C53" s="11" t="s">
        <v>92</v>
      </c>
      <c r="D53" s="11" t="s">
        <v>6</v>
      </c>
      <c r="E53" s="11" t="s">
        <v>141</v>
      </c>
      <c r="F53" s="12">
        <v>150</v>
      </c>
      <c r="G53" s="12"/>
    </row>
    <row r="54" spans="1:13" s="5" customFormat="1" ht="15" customHeight="1" x14ac:dyDescent="0.35">
      <c r="A54" s="11" t="s">
        <v>93</v>
      </c>
      <c r="B54" s="11" t="s">
        <v>95</v>
      </c>
      <c r="C54" s="11" t="s">
        <v>94</v>
      </c>
      <c r="D54" s="11" t="s">
        <v>136</v>
      </c>
      <c r="E54" s="11" t="s">
        <v>140</v>
      </c>
      <c r="F54" s="12">
        <v>150</v>
      </c>
      <c r="G54" s="12"/>
    </row>
    <row r="55" spans="1:13" s="5" customFormat="1" ht="15" customHeight="1" x14ac:dyDescent="0.35">
      <c r="A55" s="11" t="s">
        <v>130</v>
      </c>
      <c r="B55" s="11" t="s">
        <v>19</v>
      </c>
      <c r="C55" s="11" t="s">
        <v>18</v>
      </c>
      <c r="D55" s="11" t="s">
        <v>126</v>
      </c>
      <c r="E55" s="11" t="s">
        <v>20</v>
      </c>
      <c r="F55" s="12">
        <v>150</v>
      </c>
      <c r="G55" s="11"/>
      <c r="H55" s="42"/>
      <c r="I55" s="42"/>
      <c r="J55" s="42"/>
      <c r="K55" s="42"/>
      <c r="L55" s="42"/>
      <c r="M55" s="42"/>
    </row>
    <row r="56" spans="1:13" s="20" customFormat="1" ht="15" customHeight="1" x14ac:dyDescent="0.3">
      <c r="A56" s="13" t="s">
        <v>86</v>
      </c>
      <c r="B56" s="13" t="s">
        <v>87</v>
      </c>
      <c r="C56" s="13" t="s">
        <v>86</v>
      </c>
      <c r="D56" s="13" t="s">
        <v>129</v>
      </c>
      <c r="E56" s="13"/>
      <c r="F56" s="14">
        <v>0</v>
      </c>
      <c r="G56" s="19" t="s">
        <v>133</v>
      </c>
      <c r="H56" s="43"/>
      <c r="I56" s="43"/>
      <c r="J56" s="43"/>
      <c r="K56" s="43"/>
      <c r="L56" s="43"/>
      <c r="M56" s="43"/>
    </row>
    <row r="57" spans="1:13" s="20" customFormat="1" ht="15" customHeight="1" x14ac:dyDescent="0.3">
      <c r="A57" s="23"/>
      <c r="B57" s="23"/>
      <c r="C57" s="23"/>
      <c r="D57" s="23"/>
      <c r="E57" s="23"/>
      <c r="F57" s="24"/>
      <c r="G57" s="25"/>
      <c r="H57" s="43"/>
      <c r="I57" s="43"/>
      <c r="J57" s="43"/>
      <c r="K57" s="43"/>
      <c r="L57" s="43"/>
      <c r="M57" s="43"/>
    </row>
    <row r="58" spans="1:13" s="20" customFormat="1" ht="15" customHeight="1" x14ac:dyDescent="0.3">
      <c r="A58" s="26" t="s">
        <v>161</v>
      </c>
      <c r="B58" s="23"/>
      <c r="C58" s="23"/>
      <c r="D58" s="23"/>
      <c r="E58" s="23"/>
      <c r="F58" s="24"/>
      <c r="G58" s="25"/>
      <c r="H58" s="43"/>
      <c r="I58" s="43"/>
      <c r="J58" s="43"/>
      <c r="K58" s="43"/>
      <c r="L58" s="43"/>
      <c r="M58" s="43"/>
    </row>
    <row r="59" spans="1:13" x14ac:dyDescent="0.35">
      <c r="A59" s="6"/>
      <c r="B59" s="6"/>
      <c r="C59" s="6"/>
      <c r="D59" s="6"/>
      <c r="E59" s="6"/>
      <c r="F59" s="7"/>
    </row>
    <row r="60" spans="1:13" ht="23.4" customHeight="1" thickBot="1" x14ac:dyDescent="0.4">
      <c r="A60" s="39" t="s">
        <v>158</v>
      </c>
      <c r="B60" s="40" t="s">
        <v>1</v>
      </c>
      <c r="C60" s="38" t="s">
        <v>0</v>
      </c>
      <c r="D60" s="39" t="s">
        <v>123</v>
      </c>
      <c r="E60" s="38" t="s">
        <v>2</v>
      </c>
      <c r="F60" s="41" t="s">
        <v>97</v>
      </c>
      <c r="G60" s="37" t="s">
        <v>131</v>
      </c>
    </row>
    <row r="61" spans="1:13" x14ac:dyDescent="0.35">
      <c r="A61" s="27" t="s">
        <v>25</v>
      </c>
      <c r="B61" s="27" t="s">
        <v>29</v>
      </c>
      <c r="C61" s="27" t="s">
        <v>29</v>
      </c>
      <c r="D61" s="27" t="s">
        <v>6</v>
      </c>
      <c r="E61" s="27" t="s">
        <v>30</v>
      </c>
      <c r="F61" s="28">
        <v>700</v>
      </c>
      <c r="G61" s="28">
        <v>14</v>
      </c>
    </row>
    <row r="62" spans="1:13" x14ac:dyDescent="0.35">
      <c r="A62" s="29" t="s">
        <v>25</v>
      </c>
      <c r="B62" s="29" t="s">
        <v>31</v>
      </c>
      <c r="C62" s="29" t="s">
        <v>31</v>
      </c>
      <c r="D62" s="29" t="s">
        <v>6</v>
      </c>
      <c r="E62" s="29" t="s">
        <v>32</v>
      </c>
      <c r="F62" s="30">
        <v>250</v>
      </c>
      <c r="G62" s="30">
        <v>5</v>
      </c>
    </row>
    <row r="63" spans="1:13" x14ac:dyDescent="0.35">
      <c r="A63" s="29" t="s">
        <v>25</v>
      </c>
      <c r="B63" s="29" t="s">
        <v>33</v>
      </c>
      <c r="C63" s="29" t="s">
        <v>33</v>
      </c>
      <c r="D63" s="29" t="s">
        <v>6</v>
      </c>
      <c r="E63" s="29" t="s">
        <v>34</v>
      </c>
      <c r="F63" s="30">
        <v>250</v>
      </c>
      <c r="G63" s="30">
        <v>5</v>
      </c>
    </row>
    <row r="64" spans="1:13" x14ac:dyDescent="0.35">
      <c r="A64" s="31" t="s">
        <v>43</v>
      </c>
      <c r="B64" s="31" t="s">
        <v>48</v>
      </c>
      <c r="C64" s="31" t="s">
        <v>48</v>
      </c>
      <c r="D64" s="31" t="s">
        <v>104</v>
      </c>
      <c r="E64" s="31" t="s">
        <v>46</v>
      </c>
      <c r="F64" s="32">
        <v>400</v>
      </c>
      <c r="G64" s="32">
        <v>4</v>
      </c>
    </row>
    <row r="65" spans="1:7" x14ac:dyDescent="0.35">
      <c r="A65" s="21"/>
      <c r="B65" s="21"/>
      <c r="C65" s="21"/>
      <c r="D65" s="21"/>
      <c r="E65" s="21"/>
      <c r="F65" s="21"/>
      <c r="G65" s="22"/>
    </row>
    <row r="66" spans="1:7" x14ac:dyDescent="0.35">
      <c r="A66" s="21"/>
      <c r="B66" s="21"/>
      <c r="C66" s="21"/>
      <c r="D66" s="21"/>
      <c r="E66" s="21"/>
      <c r="F66" s="21"/>
      <c r="G66" s="22"/>
    </row>
    <row r="67" spans="1:7" x14ac:dyDescent="0.35">
      <c r="A67" s="6"/>
      <c r="B67" s="6"/>
      <c r="C67" s="10" t="s">
        <v>162</v>
      </c>
      <c r="D67" s="6"/>
      <c r="E67" s="6" t="s">
        <v>113</v>
      </c>
      <c r="F67" s="8">
        <f>SUM(F2:F56)</f>
        <v>3950</v>
      </c>
      <c r="G67" s="4"/>
    </row>
    <row r="68" spans="1:7" x14ac:dyDescent="0.35">
      <c r="A68" s="6"/>
      <c r="B68" s="6"/>
      <c r="C68" s="20" t="s">
        <v>122</v>
      </c>
      <c r="D68" s="6"/>
      <c r="E68" s="6" t="s">
        <v>114</v>
      </c>
      <c r="F68" s="8">
        <f>SUM(F61:F64)</f>
        <v>1600</v>
      </c>
    </row>
    <row r="69" spans="1:7" x14ac:dyDescent="0.35">
      <c r="A69" s="6"/>
      <c r="B69" s="6"/>
      <c r="C69" s="6"/>
      <c r="D69" s="6"/>
      <c r="E69" s="6"/>
      <c r="F69" s="7"/>
    </row>
    <row r="70" spans="1:7" x14ac:dyDescent="0.35">
      <c r="A70" s="6"/>
      <c r="B70" s="6"/>
      <c r="C70" s="6"/>
      <c r="D70" s="6"/>
      <c r="E70" s="6" t="s">
        <v>115</v>
      </c>
      <c r="F70" s="8">
        <f>SUM(F67:F68)</f>
        <v>5550</v>
      </c>
    </row>
    <row r="71" spans="1:7" x14ac:dyDescent="0.35">
      <c r="A71" s="6"/>
      <c r="B71" s="6"/>
      <c r="C71" s="6"/>
      <c r="D71" s="6"/>
      <c r="E71" s="6" t="s">
        <v>116</v>
      </c>
      <c r="F71" s="9">
        <v>8650</v>
      </c>
      <c r="G71" s="3"/>
    </row>
    <row r="72" spans="1:7" x14ac:dyDescent="0.35">
      <c r="A72" s="6"/>
      <c r="B72" s="6"/>
      <c r="C72" s="6"/>
      <c r="D72" s="6"/>
      <c r="E72" s="6"/>
      <c r="F72" s="7"/>
    </row>
    <row r="73" spans="1:7" x14ac:dyDescent="0.35">
      <c r="A73" s="6"/>
      <c r="B73" s="6"/>
      <c r="C73" s="6"/>
      <c r="D73" s="6"/>
      <c r="E73" s="6" t="s">
        <v>117</v>
      </c>
      <c r="F73" s="9">
        <f>(F71-F70)</f>
        <v>3100</v>
      </c>
    </row>
  </sheetData>
  <phoneticPr fontId="2" type="noConversion"/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2020-12-07T22:00:00+00:00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 xsi:nil="true"/>
    <dotku_Description xmlns="801a4ecc-5c06-4555-9dd1-0bf5b16740cf">Valmis valmistelijalta</dotku_Description>
    <dotku_Publicity xmlns="801a4ecc-5c06-4555-9dd1-0bf5b16740cf">Julkinen</dotku_Publicity>
    <dotku_ContainsPersonalData xmlns="801a4ecc-5c06-4555-9dd1-0bf5b16740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Props1.xml><?xml version="1.0" encoding="utf-8"?>
<ds:datastoreItem xmlns:ds="http://schemas.openxmlformats.org/officeDocument/2006/customXml" ds:itemID="{1FD4F822-B719-428E-B4D7-4957C7101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FF6A1D-1150-421C-8C09-4FCC4BF1F99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4"/>
    <ds:schemaRef ds:uri="801a4ecc-5c06-4555-9dd1-0bf5b16740c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52C44E-6600-415D-99CA-67B6E90DBD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57719D-BE5F-44ED-8D0E-F07F7E6B564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Stipendinsaajat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Siekkinen Jaana</cp:lastModifiedBy>
  <cp:lastPrinted>2020-11-25T06:56:38Z</cp:lastPrinted>
  <dcterms:created xsi:type="dcterms:W3CDTF">2020-11-18T12:18:08Z</dcterms:created>
  <dcterms:modified xsi:type="dcterms:W3CDTF">2020-12-01T12:12:16Z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