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urku.fi\jaot\Kulttuuri\Liikunta\Yhteiset\13 hallinto-osasto\Liikuntaltk_esityslistat ja pöytäkirjat\2017\12.12.2017\"/>
    </mc:Choice>
  </mc:AlternateContent>
  <bookViews>
    <workbookView xWindow="0" yWindow="0" windowWidth="15330" windowHeight="7725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8" i="1"/>
  <c r="F29" i="1" l="1"/>
  <c r="E29" i="1"/>
  <c r="D29" i="1"/>
</calcChain>
</file>

<file path=xl/sharedStrings.xml><?xml version="1.0" encoding="utf-8"?>
<sst xmlns="http://schemas.openxmlformats.org/spreadsheetml/2006/main" count="115" uniqueCount="94">
  <si>
    <t>EHDOTUS HARJOITUSTILA-AVUSTUKSEN JAKAMISESTA v. 2017 / kategoria II</t>
  </si>
  <si>
    <t>Liite 2</t>
  </si>
  <si>
    <t>Lasten ja nuorten liikuntatoiminta</t>
  </si>
  <si>
    <t>Anoja</t>
  </si>
  <si>
    <t>Avustus</t>
  </si>
  <si>
    <t>v. 2017</t>
  </si>
  <si>
    <t>Kerroin</t>
  </si>
  <si>
    <t>v. 2016</t>
  </si>
  <si>
    <t>Hyväks.</t>
  </si>
  <si>
    <t>kustannus</t>
  </si>
  <si>
    <t>Turun Nappulaliiga ry</t>
  </si>
  <si>
    <t>TPS Juniorijalkapallo ry</t>
  </si>
  <si>
    <t>Turun Weikot ry (Raunistula)</t>
  </si>
  <si>
    <t>Football Club International</t>
  </si>
  <si>
    <t>Turku ry</t>
  </si>
  <si>
    <t>Fotbollsföreningen ÅIFK rf</t>
  </si>
  <si>
    <t>Turun Kisa-Veikot ry</t>
  </si>
  <si>
    <t>Jalkapallo</t>
  </si>
  <si>
    <t>Turun Pallokerho ry</t>
  </si>
  <si>
    <t>Turun Toverit ry</t>
  </si>
  <si>
    <t>Jun.jääk.</t>
  </si>
  <si>
    <t>TPS Juniorijääkiekko ry</t>
  </si>
  <si>
    <t>Turun Riennon Taitoluistelu ry</t>
  </si>
  <si>
    <t>Skating Club Turku ry</t>
  </si>
  <si>
    <t>Turun Urheiluliitto ry</t>
  </si>
  <si>
    <t>Voimistelu</t>
  </si>
  <si>
    <t>Turun Jyry ry</t>
  </si>
  <si>
    <t>* nyrkkeily</t>
  </si>
  <si>
    <t>* voimistelu</t>
  </si>
  <si>
    <t>Turun Cheerleadinseura Smash ry</t>
  </si>
  <si>
    <t>Åbo Kvinnliga Gymnastikförening</t>
  </si>
  <si>
    <t>Palästra rf</t>
  </si>
  <si>
    <t>Kaikki yhteensä</t>
  </si>
  <si>
    <t>ei anonut</t>
  </si>
  <si>
    <t>Tavoitetaso v. 2017 aikuiset 0% ja alle 20 v. 5-10%.</t>
  </si>
  <si>
    <t>HYLÄTTÄVÄKSI EHDOTETTAVAT ANOMUKSET TAI OSIA ANOMUKSISTA / KATEGORIA II:</t>
  </si>
  <si>
    <t>Turun Weikot ry</t>
  </si>
  <si>
    <t>23.10.2017 klo 11.38</t>
  </si>
  <si>
    <t xml:space="preserve">Seura on esittänyt hyväksyttäväksi 32 881€ kentänhoidon ja ylläpi- </t>
  </si>
  <si>
    <t>don kustannukset. Liikuntapalvelukeskus katsoo, että esimerkiksi</t>
  </si>
  <si>
    <t>telttakatosten tai myyntitoimintaan liittyvät hankinnat ja kulut, yhteen-</t>
  </si>
  <si>
    <t>sä 5 472,98€ eivät liity kentän ylläpitoon tai -hoitoon.</t>
  </si>
  <si>
    <t>Seuran esittämän 32 881€:n ja liikuntapalvelukeskuksen hyväksy-</t>
  </si>
  <si>
    <t>män 27 408,02€;n erotus 5 472,98€ tulee hylätä.</t>
  </si>
  <si>
    <t>Hylkäysperuste:</t>
  </si>
  <si>
    <t>Harjoitustila-avustuksen periaatteisiin kuulumattomat kuluerät ja han-</t>
  </si>
  <si>
    <t>kintakustannukset yhteensä 5 472,98€.</t>
  </si>
  <si>
    <t>31.10.2017 klo 13.17</t>
  </si>
  <si>
    <t>Seura anoo avustusta juniorijääkiekon vuokrakustannuksia eri jää-</t>
  </si>
  <si>
    <t xml:space="preserve">halleista, yhteensä 53 150€.  </t>
  </si>
  <si>
    <t>Maksullisia jäävuoroja on ollut: Kupittaan monitoimihalli 53 150€,</t>
  </si>
  <si>
    <t>Paimion jäähalli 2 770€ ja Loimaan jäähalli 5 875€.</t>
  </si>
  <si>
    <t>Harjoitustila-avustuksessa avustetaan vain liikuntapaikkoja, jotka</t>
  </si>
  <si>
    <t xml:space="preserve">sijaitsevat Turussa. </t>
  </si>
  <si>
    <t>Hylättäväksi esitetään Paimion ja Loimaan jäämaksut yhteensä</t>
  </si>
  <si>
    <t>8 645€.</t>
  </si>
  <si>
    <t>TPS Juniojääkiekko ry</t>
  </si>
  <si>
    <t>31.10.2017 klo 14.01</t>
  </si>
  <si>
    <t>Seura esittää avustettavaksi TPS naisten edustusjoukkueen Varis-</t>
  </si>
  <si>
    <t>suon ja Impivaaran jäähallien käyttökustannuksiin, yhteensä</t>
  </si>
  <si>
    <t>8 260€.</t>
  </si>
  <si>
    <t>Avustusta myönnetään kategoriassa II vain lasten ja nuorten liikun-</t>
  </si>
  <si>
    <t>tatoimintaan.</t>
  </si>
  <si>
    <t>29.10.2017 klo 13.26</t>
  </si>
  <si>
    <t>Seura anoo avustusta Hepokullan srk-talon 1 304,98€ ja Kupittaan</t>
  </si>
  <si>
    <t>kilpahallin 2 520,06€ käyttökustannuksiin. Kustannukset yhteensä</t>
  </si>
  <si>
    <t>3 825,04€.</t>
  </si>
  <si>
    <t>Liikuntapalvelukeskuksella on osoittaa vastaava maksuton salitila</t>
  </si>
  <si>
    <t xml:space="preserve">ko. toimintaan. </t>
  </si>
  <si>
    <t>Kupittaan kilpahallia 11.-12.2.2017.</t>
  </si>
  <si>
    <t>Kaupunki tukee Kupittaan kilpahallia ajalla 1.8.-31.3., jonka johdosta</t>
  </si>
  <si>
    <t>Srk:n salia on käytetty ajalla 5.1.-14.6.2017 sekä</t>
  </si>
  <si>
    <t xml:space="preserve">seuran anomus tulee tältä osin hylätä. </t>
  </si>
  <si>
    <t>Seura anoo avustusta T-talon vuorojen käyttökustannuksiin, yhteen-</t>
  </si>
  <si>
    <t>sä 4 413,61€. Nyrkkeilyjaoston toiminnan kustannukset on esitetty</t>
  </si>
  <si>
    <t>anomuksessa sisältäen sekä aikuisten että alle 20 vuotiaiden liikun-</t>
  </si>
  <si>
    <t>tatoiminnan. Seuran oman selvityksen mukaan kilpanyrkkeilyn</t>
  </si>
  <si>
    <t>toiminnassa alle 20 v. on 75% ja kuntonyrkkeilyssä 25%.</t>
  </si>
  <si>
    <t>Hyväksyttävät käyttökustannukset on laskettu ilmoitettujen prosent-</t>
  </si>
  <si>
    <t>tijakaman mukaan. Aikuisten kustannusosuudet 300€ ja 180€,</t>
  </si>
  <si>
    <t>yhteensä 480€ tulee hylätä.</t>
  </si>
  <si>
    <t>31.10.2017 klo 13.51</t>
  </si>
  <si>
    <t>Seura anoo avustusta TuTola-salin käyttökustannuksiin, yhteensä</t>
  </si>
  <si>
    <t>21 230€. TuTolan liikuntatoiminnasta on alle 20 v. toimintaa 6,61%</t>
  </si>
  <si>
    <t xml:space="preserve">joka on käyttökustannuksena 1 402,86€. Loppuosa kustannuksista </t>
  </si>
  <si>
    <t>19 827,14€ on aikuistoiminnasta johtuvaa.</t>
  </si>
  <si>
    <t>Lahjan Tytöt ry</t>
  </si>
  <si>
    <t>31.10.2017 klo 9.18</t>
  </si>
  <si>
    <t>Seura anoo avustusta Yliopistonkatu 31 osoitteessa olevaan salinsa</t>
  </si>
  <si>
    <t>vuokrakustannuksiin, yhteensä 33 005,64€.</t>
  </si>
  <si>
    <t>Lahjan Tytöt ry on saanut kaupungin konsernihallinnolta tänä syk-</t>
  </si>
  <si>
    <t>nä 2 750,47€ vuokra-avustuksen samaa tilaa koskien.</t>
  </si>
  <si>
    <t>Kaupunki on jo avustanut ko. tilan vuokrakustannuksia.</t>
  </si>
  <si>
    <t>Avustusprosentti v. 2017 aikuiset 0% ja alle 20 v. 10,00%.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</si>
</sst>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0" fillId="0" borderId="0" xfId="0" applyNumberFormat="1"/>
    <xf numFmtId="2" fontId="0" fillId="0" borderId="0" xfId="0" applyNumberFormat="1"/>
    <xf numFmtId="4" fontId="1" fillId="0" borderId="0" xfId="0" applyNumberFormat="1" applyFont="1"/>
    <xf numFmtId="0" fontId="0" fillId="0" borderId="0" xfId="0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workbookViewId="0">
      <selection activeCell="K26" sqref="K26:K30"/>
    </sheetView>
  </sheetViews>
  <sheetFormatPr defaultRowHeight="12.75" x14ac:dyDescent="0.2"/>
  <cols>
    <col min="3" max="3" width="10.28515625" customWidth="1"/>
    <col min="4" max="5" width="10.42578125" customWidth="1"/>
    <col min="8" max="8" width="3" customWidth="1"/>
  </cols>
  <sheetData>
    <row r="1" spans="1:9" x14ac:dyDescent="0.2">
      <c r="A1" s="1" t="s">
        <v>0</v>
      </c>
      <c r="I1" t="s">
        <v>1</v>
      </c>
    </row>
    <row r="2" spans="1:9" x14ac:dyDescent="0.2">
      <c r="A2" s="1" t="s">
        <v>2</v>
      </c>
    </row>
    <row r="4" spans="1:9" x14ac:dyDescent="0.2">
      <c r="A4" s="1" t="s">
        <v>3</v>
      </c>
      <c r="D4" s="1" t="s">
        <v>8</v>
      </c>
      <c r="E4" s="1" t="s">
        <v>8</v>
      </c>
      <c r="F4" s="1" t="s">
        <v>4</v>
      </c>
      <c r="G4" s="1" t="s">
        <v>6</v>
      </c>
      <c r="I4" s="1" t="s">
        <v>4</v>
      </c>
    </row>
    <row r="5" spans="1:9" x14ac:dyDescent="0.2">
      <c r="D5" s="1" t="s">
        <v>9</v>
      </c>
      <c r="E5" s="1" t="s">
        <v>9</v>
      </c>
      <c r="F5" s="1" t="s">
        <v>7</v>
      </c>
      <c r="G5" s="1"/>
      <c r="I5" s="1" t="s">
        <v>5</v>
      </c>
    </row>
    <row r="6" spans="1:9" x14ac:dyDescent="0.2">
      <c r="D6" s="1" t="s">
        <v>5</v>
      </c>
      <c r="E6" s="1" t="s">
        <v>7</v>
      </c>
      <c r="F6" s="1"/>
      <c r="G6" s="1"/>
    </row>
    <row r="8" spans="1:9" x14ac:dyDescent="0.2">
      <c r="A8" t="s">
        <v>10</v>
      </c>
      <c r="D8" s="2">
        <v>56400</v>
      </c>
      <c r="E8" s="2">
        <v>63780</v>
      </c>
      <c r="F8" s="2">
        <v>6378</v>
      </c>
      <c r="G8" s="2">
        <v>0.1</v>
      </c>
      <c r="I8" s="2">
        <f>D8*G8</f>
        <v>5640</v>
      </c>
    </row>
    <row r="9" spans="1:9" x14ac:dyDescent="0.2">
      <c r="A9" t="s">
        <v>11</v>
      </c>
      <c r="D9" s="2">
        <v>14993.9</v>
      </c>
      <c r="E9" s="2">
        <v>19114.5</v>
      </c>
      <c r="F9" s="2">
        <v>1911.45</v>
      </c>
      <c r="G9" s="2">
        <v>0.1</v>
      </c>
      <c r="I9" s="2">
        <f t="shared" ref="I9:I26" si="0">D9*G9</f>
        <v>1499.39</v>
      </c>
    </row>
    <row r="10" spans="1:9" x14ac:dyDescent="0.2">
      <c r="A10" t="s">
        <v>12</v>
      </c>
      <c r="D10" s="2">
        <v>27408.02</v>
      </c>
      <c r="E10" s="2">
        <v>48176.56</v>
      </c>
      <c r="F10" s="2">
        <v>4817.66</v>
      </c>
      <c r="G10" s="2">
        <v>0.1</v>
      </c>
      <c r="I10" s="2">
        <f t="shared" si="0"/>
        <v>2740.8020000000001</v>
      </c>
    </row>
    <row r="11" spans="1:9" x14ac:dyDescent="0.2">
      <c r="A11" t="s">
        <v>13</v>
      </c>
      <c r="D11" s="2">
        <v>53640</v>
      </c>
      <c r="E11" s="2">
        <v>34957.5</v>
      </c>
      <c r="F11" s="2">
        <v>3495.75</v>
      </c>
      <c r="G11" s="2">
        <v>0.1</v>
      </c>
      <c r="I11" s="2">
        <f t="shared" si="0"/>
        <v>5364</v>
      </c>
    </row>
    <row r="12" spans="1:9" x14ac:dyDescent="0.2">
      <c r="A12" t="s">
        <v>14</v>
      </c>
      <c r="G12" s="2">
        <v>0.1</v>
      </c>
      <c r="I12" s="2">
        <f t="shared" si="0"/>
        <v>0</v>
      </c>
    </row>
    <row r="13" spans="1:9" x14ac:dyDescent="0.2">
      <c r="A13" t="s">
        <v>15</v>
      </c>
      <c r="D13" s="2">
        <v>55380</v>
      </c>
      <c r="E13" s="2">
        <v>42828.25</v>
      </c>
      <c r="F13" s="2">
        <v>4282.83</v>
      </c>
      <c r="G13" s="2">
        <v>0.1</v>
      </c>
      <c r="I13" s="2">
        <f t="shared" si="0"/>
        <v>5538</v>
      </c>
    </row>
    <row r="14" spans="1:9" x14ac:dyDescent="0.2">
      <c r="A14" t="s">
        <v>16</v>
      </c>
      <c r="C14" t="s">
        <v>17</v>
      </c>
      <c r="D14" s="2">
        <v>5760</v>
      </c>
      <c r="E14" s="2">
        <v>7875</v>
      </c>
      <c r="F14" s="2">
        <v>787.5</v>
      </c>
      <c r="G14" s="2">
        <v>0.1</v>
      </c>
      <c r="I14" s="2">
        <f t="shared" si="0"/>
        <v>576</v>
      </c>
    </row>
    <row r="15" spans="1:9" x14ac:dyDescent="0.2">
      <c r="A15" t="s">
        <v>18</v>
      </c>
      <c r="D15" s="2">
        <v>18930</v>
      </c>
      <c r="E15" s="2">
        <v>17570</v>
      </c>
      <c r="F15" s="2">
        <v>1757</v>
      </c>
      <c r="G15" s="2">
        <v>0.1</v>
      </c>
      <c r="I15" s="2">
        <f t="shared" si="0"/>
        <v>1893</v>
      </c>
    </row>
    <row r="16" spans="1:9" x14ac:dyDescent="0.2">
      <c r="A16" t="s">
        <v>19</v>
      </c>
      <c r="C16" t="s">
        <v>20</v>
      </c>
      <c r="D16" s="2">
        <v>53150</v>
      </c>
      <c r="E16" s="2">
        <v>36925</v>
      </c>
      <c r="F16" s="2">
        <v>3692.5</v>
      </c>
      <c r="G16" s="2">
        <v>0.1</v>
      </c>
      <c r="I16" s="2">
        <f t="shared" si="0"/>
        <v>5315</v>
      </c>
    </row>
    <row r="17" spans="1:9" x14ac:dyDescent="0.2">
      <c r="A17" t="s">
        <v>21</v>
      </c>
      <c r="D17" s="2">
        <v>119514.69</v>
      </c>
      <c r="E17" s="2">
        <v>113744.25</v>
      </c>
      <c r="F17" s="2">
        <v>11374.43</v>
      </c>
      <c r="G17" s="2">
        <v>0.1</v>
      </c>
      <c r="I17" s="2">
        <f t="shared" si="0"/>
        <v>11951.469000000001</v>
      </c>
    </row>
    <row r="18" spans="1:9" x14ac:dyDescent="0.2">
      <c r="A18" t="s">
        <v>22</v>
      </c>
      <c r="D18" s="2">
        <v>83788.100000000006</v>
      </c>
      <c r="E18" s="2">
        <v>68059.199999999997</v>
      </c>
      <c r="F18" s="2">
        <v>6805.92</v>
      </c>
      <c r="G18" s="2">
        <v>0.1</v>
      </c>
      <c r="I18" s="2">
        <f t="shared" si="0"/>
        <v>8378.8100000000013</v>
      </c>
    </row>
    <row r="19" spans="1:9" x14ac:dyDescent="0.2">
      <c r="A19" t="s">
        <v>23</v>
      </c>
      <c r="D19" s="2">
        <v>21684.98</v>
      </c>
      <c r="E19" s="2">
        <v>22841.25</v>
      </c>
      <c r="F19" s="2">
        <v>2284.13</v>
      </c>
      <c r="G19" s="2">
        <v>0.1</v>
      </c>
      <c r="I19" s="2">
        <f t="shared" si="0"/>
        <v>2168.498</v>
      </c>
    </row>
    <row r="20" spans="1:9" x14ac:dyDescent="0.2">
      <c r="A20" t="s">
        <v>24</v>
      </c>
      <c r="C20" t="s">
        <v>25</v>
      </c>
      <c r="D20" s="2">
        <v>75516.61</v>
      </c>
      <c r="E20" s="2">
        <v>75093.55</v>
      </c>
      <c r="F20" s="2">
        <v>7509.36</v>
      </c>
      <c r="G20" s="2">
        <v>0.1</v>
      </c>
      <c r="I20" s="2">
        <f t="shared" si="0"/>
        <v>7551.6610000000001</v>
      </c>
    </row>
    <row r="21" spans="1:9" x14ac:dyDescent="0.2">
      <c r="A21" t="s">
        <v>26</v>
      </c>
      <c r="D21" s="2">
        <v>3933.61</v>
      </c>
      <c r="E21" s="2">
        <v>3870.3</v>
      </c>
      <c r="F21" s="2">
        <v>387.03</v>
      </c>
      <c r="G21" s="2">
        <v>0.1</v>
      </c>
      <c r="I21" s="2">
        <f t="shared" si="0"/>
        <v>393.36100000000005</v>
      </c>
    </row>
    <row r="22" spans="1:9" x14ac:dyDescent="0.2">
      <c r="A22" t="s">
        <v>27</v>
      </c>
      <c r="C22" s="3">
        <v>960</v>
      </c>
      <c r="G22" s="2">
        <v>0.1</v>
      </c>
      <c r="I22" s="2">
        <f t="shared" si="0"/>
        <v>0</v>
      </c>
    </row>
    <row r="23" spans="1:9" x14ac:dyDescent="0.2">
      <c r="A23" t="s">
        <v>28</v>
      </c>
      <c r="C23" s="2">
        <v>2973.61</v>
      </c>
      <c r="G23" s="2">
        <v>0.1</v>
      </c>
      <c r="I23" s="2">
        <f t="shared" si="0"/>
        <v>0</v>
      </c>
    </row>
    <row r="24" spans="1:9" x14ac:dyDescent="0.2">
      <c r="A24" t="s">
        <v>29</v>
      </c>
      <c r="D24" s="2">
        <v>105996.5</v>
      </c>
      <c r="E24" s="2">
        <v>30470.400000000001</v>
      </c>
      <c r="F24" s="2">
        <v>3047.04</v>
      </c>
      <c r="G24" s="2">
        <v>0.1</v>
      </c>
      <c r="I24" s="2">
        <f t="shared" si="0"/>
        <v>10599.650000000001</v>
      </c>
    </row>
    <row r="25" spans="1:9" x14ac:dyDescent="0.2">
      <c r="A25" t="s">
        <v>19</v>
      </c>
      <c r="C25" t="s">
        <v>25</v>
      </c>
      <c r="D25" s="2">
        <v>1402.86</v>
      </c>
      <c r="E25" s="2">
        <v>492</v>
      </c>
      <c r="F25" s="2">
        <v>49.2</v>
      </c>
      <c r="G25" s="2">
        <v>0.1</v>
      </c>
      <c r="I25" s="2">
        <f t="shared" si="0"/>
        <v>140.286</v>
      </c>
    </row>
    <row r="26" spans="1:9" x14ac:dyDescent="0.2">
      <c r="A26" t="s">
        <v>30</v>
      </c>
      <c r="D26" s="2">
        <v>279</v>
      </c>
      <c r="E26" s="5" t="s">
        <v>33</v>
      </c>
      <c r="F26" s="2">
        <v>0</v>
      </c>
      <c r="G26" s="2">
        <v>0.1</v>
      </c>
      <c r="I26" s="2">
        <f t="shared" si="0"/>
        <v>27.900000000000002</v>
      </c>
    </row>
    <row r="27" spans="1:9" x14ac:dyDescent="0.2">
      <c r="A27" t="s">
        <v>31</v>
      </c>
    </row>
    <row r="29" spans="1:9" x14ac:dyDescent="0.2">
      <c r="A29" s="1" t="s">
        <v>32</v>
      </c>
      <c r="D29" s="4">
        <f>SUM(D8:D28)</f>
        <v>697778.2699999999</v>
      </c>
      <c r="E29" s="4">
        <f>SUM(E8:E28)</f>
        <v>585797.76000000013</v>
      </c>
      <c r="F29" s="4">
        <f>SUM(F8:F28)</f>
        <v>58579.799999999996</v>
      </c>
      <c r="I29" s="4">
        <f>SUM(I8:I28)</f>
        <v>69777.82699999999</v>
      </c>
    </row>
    <row r="31" spans="1:9" x14ac:dyDescent="0.2">
      <c r="A31" t="s">
        <v>93</v>
      </c>
    </row>
    <row r="32" spans="1:9" x14ac:dyDescent="0.2">
      <c r="A32" t="s">
        <v>34</v>
      </c>
    </row>
    <row r="34" spans="1:4" x14ac:dyDescent="0.2">
      <c r="A34" s="1" t="s">
        <v>35</v>
      </c>
    </row>
    <row r="36" spans="1:4" x14ac:dyDescent="0.2">
      <c r="A36" t="s">
        <v>36</v>
      </c>
      <c r="D36" t="s">
        <v>38</v>
      </c>
    </row>
    <row r="37" spans="1:4" x14ac:dyDescent="0.2">
      <c r="A37" t="s">
        <v>37</v>
      </c>
      <c r="D37" t="s">
        <v>39</v>
      </c>
    </row>
    <row r="38" spans="1:4" x14ac:dyDescent="0.2">
      <c r="D38" t="s">
        <v>40</v>
      </c>
    </row>
    <row r="39" spans="1:4" x14ac:dyDescent="0.2">
      <c r="D39" t="s">
        <v>41</v>
      </c>
    </row>
    <row r="40" spans="1:4" x14ac:dyDescent="0.2">
      <c r="D40" t="s">
        <v>42</v>
      </c>
    </row>
    <row r="41" spans="1:4" x14ac:dyDescent="0.2">
      <c r="D41" t="s">
        <v>43</v>
      </c>
    </row>
    <row r="43" spans="1:4" x14ac:dyDescent="0.2">
      <c r="D43" s="1" t="s">
        <v>44</v>
      </c>
    </row>
    <row r="44" spans="1:4" x14ac:dyDescent="0.2">
      <c r="D44" t="s">
        <v>45</v>
      </c>
    </row>
    <row r="45" spans="1:4" x14ac:dyDescent="0.2">
      <c r="D45" t="s">
        <v>46</v>
      </c>
    </row>
    <row r="47" spans="1:4" x14ac:dyDescent="0.2">
      <c r="A47" t="s">
        <v>19</v>
      </c>
      <c r="D47" t="s">
        <v>48</v>
      </c>
    </row>
    <row r="48" spans="1:4" x14ac:dyDescent="0.2">
      <c r="A48" t="s">
        <v>47</v>
      </c>
      <c r="D48" t="s">
        <v>49</v>
      </c>
    </row>
    <row r="49" spans="1:4" x14ac:dyDescent="0.2">
      <c r="D49" t="s">
        <v>50</v>
      </c>
    </row>
    <row r="50" spans="1:4" x14ac:dyDescent="0.2">
      <c r="D50" t="s">
        <v>51</v>
      </c>
    </row>
    <row r="52" spans="1:4" x14ac:dyDescent="0.2">
      <c r="D52" s="1" t="s">
        <v>44</v>
      </c>
    </row>
    <row r="53" spans="1:4" x14ac:dyDescent="0.2">
      <c r="D53" t="s">
        <v>52</v>
      </c>
    </row>
    <row r="54" spans="1:4" x14ac:dyDescent="0.2">
      <c r="D54" t="s">
        <v>53</v>
      </c>
    </row>
    <row r="55" spans="1:4" x14ac:dyDescent="0.2">
      <c r="D55" t="s">
        <v>54</v>
      </c>
    </row>
    <row r="56" spans="1:4" x14ac:dyDescent="0.2">
      <c r="D56" t="s">
        <v>55</v>
      </c>
    </row>
    <row r="58" spans="1:4" x14ac:dyDescent="0.2">
      <c r="A58" t="s">
        <v>56</v>
      </c>
      <c r="D58" t="s">
        <v>58</v>
      </c>
    </row>
    <row r="59" spans="1:4" x14ac:dyDescent="0.2">
      <c r="A59" t="s">
        <v>57</v>
      </c>
      <c r="D59" t="s">
        <v>59</v>
      </c>
    </row>
    <row r="60" spans="1:4" x14ac:dyDescent="0.2">
      <c r="D60" t="s">
        <v>60</v>
      </c>
    </row>
    <row r="62" spans="1:4" x14ac:dyDescent="0.2">
      <c r="D62" s="1" t="s">
        <v>44</v>
      </c>
    </row>
    <row r="63" spans="1:4" x14ac:dyDescent="0.2">
      <c r="D63" t="s">
        <v>61</v>
      </c>
    </row>
    <row r="64" spans="1:4" x14ac:dyDescent="0.2">
      <c r="D64" t="s">
        <v>62</v>
      </c>
    </row>
    <row r="66" spans="1:5" x14ac:dyDescent="0.2">
      <c r="A66" t="s">
        <v>22</v>
      </c>
      <c r="D66" t="s">
        <v>64</v>
      </c>
    </row>
    <row r="67" spans="1:5" x14ac:dyDescent="0.2">
      <c r="A67" t="s">
        <v>63</v>
      </c>
      <c r="D67" t="s">
        <v>65</v>
      </c>
    </row>
    <row r="68" spans="1:5" x14ac:dyDescent="0.2">
      <c r="D68" t="s">
        <v>66</v>
      </c>
      <c r="E68" t="s">
        <v>71</v>
      </c>
    </row>
    <row r="69" spans="1:5" x14ac:dyDescent="0.2">
      <c r="D69" t="s">
        <v>69</v>
      </c>
    </row>
    <row r="71" spans="1:5" x14ac:dyDescent="0.2">
      <c r="D71" s="1" t="s">
        <v>44</v>
      </c>
    </row>
    <row r="72" spans="1:5" x14ac:dyDescent="0.2">
      <c r="D72" t="s">
        <v>67</v>
      </c>
    </row>
    <row r="73" spans="1:5" x14ac:dyDescent="0.2">
      <c r="D73" t="s">
        <v>68</v>
      </c>
    </row>
    <row r="74" spans="1:5" x14ac:dyDescent="0.2">
      <c r="D74" t="s">
        <v>70</v>
      </c>
    </row>
    <row r="75" spans="1:5" x14ac:dyDescent="0.2">
      <c r="D75" t="s">
        <v>72</v>
      </c>
    </row>
    <row r="77" spans="1:5" x14ac:dyDescent="0.2">
      <c r="A77" t="s">
        <v>26</v>
      </c>
      <c r="D77" t="s">
        <v>73</v>
      </c>
    </row>
    <row r="78" spans="1:5" x14ac:dyDescent="0.2">
      <c r="D78" t="s">
        <v>74</v>
      </c>
    </row>
    <row r="79" spans="1:5" x14ac:dyDescent="0.2">
      <c r="D79" t="s">
        <v>75</v>
      </c>
    </row>
    <row r="80" spans="1:5" x14ac:dyDescent="0.2">
      <c r="D80" t="s">
        <v>76</v>
      </c>
    </row>
    <row r="81" spans="1:4" x14ac:dyDescent="0.2">
      <c r="D81" t="s">
        <v>77</v>
      </c>
    </row>
    <row r="82" spans="1:4" x14ac:dyDescent="0.2">
      <c r="D82" t="s">
        <v>78</v>
      </c>
    </row>
    <row r="83" spans="1:4" x14ac:dyDescent="0.2">
      <c r="D83" t="s">
        <v>79</v>
      </c>
    </row>
    <row r="84" spans="1:4" x14ac:dyDescent="0.2">
      <c r="D84" t="s">
        <v>80</v>
      </c>
    </row>
    <row r="86" spans="1:4" x14ac:dyDescent="0.2">
      <c r="D86" s="1" t="s">
        <v>44</v>
      </c>
    </row>
    <row r="87" spans="1:4" x14ac:dyDescent="0.2">
      <c r="D87" t="s">
        <v>61</v>
      </c>
    </row>
    <row r="88" spans="1:4" x14ac:dyDescent="0.2">
      <c r="D88" t="s">
        <v>62</v>
      </c>
    </row>
    <row r="90" spans="1:4" x14ac:dyDescent="0.2">
      <c r="A90" t="s">
        <v>19</v>
      </c>
      <c r="D90" t="s">
        <v>82</v>
      </c>
    </row>
    <row r="91" spans="1:4" x14ac:dyDescent="0.2">
      <c r="A91" t="s">
        <v>81</v>
      </c>
      <c r="D91" t="s">
        <v>83</v>
      </c>
    </row>
    <row r="92" spans="1:4" x14ac:dyDescent="0.2">
      <c r="D92" t="s">
        <v>84</v>
      </c>
    </row>
    <row r="93" spans="1:4" x14ac:dyDescent="0.2">
      <c r="D93" t="s">
        <v>85</v>
      </c>
    </row>
    <row r="95" spans="1:4" x14ac:dyDescent="0.2">
      <c r="D95" s="1" t="s">
        <v>44</v>
      </c>
    </row>
    <row r="96" spans="1:4" x14ac:dyDescent="0.2">
      <c r="D96" t="s">
        <v>61</v>
      </c>
    </row>
    <row r="97" spans="1:4" x14ac:dyDescent="0.2">
      <c r="D97" t="s">
        <v>62</v>
      </c>
    </row>
    <row r="99" spans="1:4" x14ac:dyDescent="0.2">
      <c r="A99" t="s">
        <v>86</v>
      </c>
      <c r="D99" t="s">
        <v>88</v>
      </c>
    </row>
    <row r="100" spans="1:4" x14ac:dyDescent="0.2">
      <c r="A100" t="s">
        <v>87</v>
      </c>
      <c r="D100" t="s">
        <v>89</v>
      </c>
    </row>
    <row r="101" spans="1:4" x14ac:dyDescent="0.2">
      <c r="D101" t="s">
        <v>90</v>
      </c>
    </row>
    <row r="102" spans="1:4" x14ac:dyDescent="0.2">
      <c r="D102" t="s">
        <v>91</v>
      </c>
    </row>
    <row r="104" spans="1:4" x14ac:dyDescent="0.2">
      <c r="D104" s="1" t="s">
        <v>44</v>
      </c>
    </row>
    <row r="105" spans="1:4" x14ac:dyDescent="0.2">
      <c r="D105" t="s">
        <v>92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äätös-_x0020__x002f_kokouspvm xmlns="b03131df-fdca-4f96-b491-cb071e0af91d">2017-12-11T22:00:00+00:00</Päätös-_x0020__x002f_kokouspvm>
    <Kuvaus_x0020_ xmlns="c0669cf5-47b7-434b-b628-527048ee54de" xsi:nil="true"/>
    <_Julkisuus_ xmlns="b03131df-fdca-4f96-b491-cb071e0af91d">Julkinen</_Julkisuus_>
    <ac19b25ddc254828948cf4ce84aad47a xmlns="b03131df-fdca-4f96-b491-cb071e0af9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Liite</TermName>
          <TermId xmlns="http://schemas.microsoft.com/office/infopath/2007/PartnerControls">2bf75084-fc5f-437d-8688-7a1f79a9adba</TermId>
        </TermInfo>
      </Terms>
    </ac19b25ddc254828948cf4ce84aad47a>
    <TaxCatchAll xmlns="b03131df-fdca-4f96-b491-cb071e0af91d">
      <Value>9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okousasiakirja Turku" ma:contentTypeID="0x010100BABE01DC4AF04CBC98B987127D9FC69A0600950C2E49D69CDC4F88C06D48D82C9E83" ma:contentTypeVersion="10" ma:contentTypeDescription="Luo uusi asiakirja." ma:contentTypeScope="" ma:versionID="a673985d3d4169e1a5f6727b2191d323">
  <xsd:schema xmlns:xsd="http://www.w3.org/2001/XMLSchema" xmlns:xs="http://www.w3.org/2001/XMLSchema" xmlns:p="http://schemas.microsoft.com/office/2006/metadata/properties" xmlns:ns2="b03131df-fdca-4f96-b491-cb071e0af91d" xmlns:ns3="b7caa62b-7ad8-4ac0-91e3-d215c04b2f01" xmlns:ns4="c0669cf5-47b7-434b-b628-527048ee54de" targetNamespace="http://schemas.microsoft.com/office/2006/metadata/properties" ma:root="true" ma:fieldsID="ddf771d4222c1faa016a06cdc1cf3659" ns2:_="" ns3:_="" ns4:_="">
    <xsd:import namespace="b03131df-fdca-4f96-b491-cb071e0af91d"/>
    <xsd:import namespace="b7caa62b-7ad8-4ac0-91e3-d215c04b2f01"/>
    <xsd:import namespace="c0669cf5-47b7-434b-b628-527048ee54de"/>
    <xsd:element name="properties">
      <xsd:complexType>
        <xsd:sequence>
          <xsd:element name="documentManagement">
            <xsd:complexType>
              <xsd:all>
                <xsd:element ref="ns2:_Julkisuus_" minOccurs="0"/>
                <xsd:element ref="ns2:Päätös-_x0020__x002f_kokouspvm"/>
                <xsd:element ref="ns3:_dlc_DocId" minOccurs="0"/>
                <xsd:element ref="ns3:_dlc_DocIdUrl" minOccurs="0"/>
                <xsd:element ref="ns3:_dlc_DocIdPersistId" minOccurs="0"/>
                <xsd:element ref="ns2:ac19b25ddc254828948cf4ce84aad47a" minOccurs="0"/>
                <xsd:element ref="ns2:TaxCatchAll" minOccurs="0"/>
                <xsd:element ref="ns2:TaxCatchAllLabel" minOccurs="0"/>
                <xsd:element ref="ns4:Kuvaus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131df-fdca-4f96-b491-cb071e0af91d" elementFormDefault="qualified">
    <xsd:import namespace="http://schemas.microsoft.com/office/2006/documentManagement/types"/>
    <xsd:import namespace="http://schemas.microsoft.com/office/infopath/2007/PartnerControls"/>
    <xsd:element name="_Julkisuus_" ma:index="1" nillable="true" ma:displayName="Julkisuus" ma:default="Julkinen" ma:format="Dropdown" ma:internalName="_Julkisuus_">
      <xsd:simpleType>
        <xsd:restriction base="dms:Choice">
          <xsd:enumeration value="Julkinen"/>
          <xsd:enumeration value="Salassa pidettävä"/>
        </xsd:restriction>
      </xsd:simpleType>
    </xsd:element>
    <xsd:element name="Päätös-_x0020__x002f_kokouspvm" ma:index="2" ma:displayName="Päätös- /kokouspvm" ma:format="DateOnly" ma:internalName="P_x00e4__x00e4_t_x00f6_s_x002d__x0020__x002F_kokouspvm">
      <xsd:simpleType>
        <xsd:restriction base="dms:DateTime"/>
      </xsd:simpleType>
    </xsd:element>
    <xsd:element name="ac19b25ddc254828948cf4ce84aad47a" ma:index="12" ma:taxonomy="true" ma:internalName="ac19b25ddc254828948cf4ce84aad47a" ma:taxonomyFieldName="_Kokousasiakirjan_x0020_tyyppi" ma:displayName="Kokousasiakirjan tyyppi" ma:default="" ma:fieldId="{ac19b25d-dc25-4828-948c-f4ce84aad47a}" ma:sspId="6948e327-c22f-45f3-ba73-76ec8822dedd" ma:termSetId="c95bffc7-408b-460f-9aa3-056411bfe71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description="" ma:hidden="true" ma:list="{cf563096-266a-42ed-8931-a7b027161080}" ma:internalName="TaxCatchAll" ma:showField="CatchAllData" ma:web="17c042a4-a892-4986-a9a8-53f06a3154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description="" ma:hidden="true" ma:list="{cf563096-266a-42ed-8931-a7b027161080}" ma:internalName="TaxCatchAllLabel" ma:readOnly="true" ma:showField="CatchAllDataLabel" ma:web="17c042a4-a892-4986-a9a8-53f06a3154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aa62b-7ad8-4ac0-91e3-d215c04b2f01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8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ysyvä tunniste" ma:description="Tunniste säilytetään lisättäessä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669cf5-47b7-434b-b628-527048ee54de" elementFormDefault="qualified">
    <xsd:import namespace="http://schemas.microsoft.com/office/2006/documentManagement/types"/>
    <xsd:import namespace="http://schemas.microsoft.com/office/infopath/2007/PartnerControls"/>
    <xsd:element name="Kuvaus_x0020_" ma:index="18" nillable="true" ma:displayName="Kuvaus" ma:internalName="Kuvaus_x0020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524AD506-87A8-401C-AE9A-15DEE527C3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28EB05-8995-4E2C-86DC-E87DD4DED82F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b03131df-fdca-4f96-b491-cb071e0af91d"/>
    <ds:schemaRef ds:uri="b7caa62b-7ad8-4ac0-91e3-d215c04b2f01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c0669cf5-47b7-434b-b628-527048ee54d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AF2CE82-3D62-4C64-AEFD-C4207978F9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3131df-fdca-4f96-b491-cb071e0af91d"/>
    <ds:schemaRef ds:uri="b7caa62b-7ad8-4ac0-91e3-d215c04b2f01"/>
    <ds:schemaRef ds:uri="c0669cf5-47b7-434b-b628-527048ee54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0424D26-0050-4860-840E-2A567611872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Turun kaupunki (hallinto x64)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Matilainen Päivi</dc:creator>
  <cp:lastModifiedBy>Siekkinen Jaana</cp:lastModifiedBy>
  <cp:lastPrinted>2017-12-04T10:40:49Z</cp:lastPrinted>
  <dcterms:created xsi:type="dcterms:W3CDTF">2017-12-04T10:38:56Z</dcterms:created>
  <dcterms:modified xsi:type="dcterms:W3CDTF">2017-12-05T12:56:12Z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0x010100BABE01DC4AF04CBC98B987127D9FC69A0600950C2E49D69CDC4F88C06D48D82C9E83</vt:lpwstr>
  </property>
  <property fmtid="{D5CDD505-2E9C-101B-9397-08002B2CF9AE}" pid="3" name="_Kokousasiakirjan tyyppi">
    <vt:lpwstr>9;#Liite|2bf75084-fc5f-437d-8688-7a1f79a9adba</vt:lpwstr>
  </property>
</Properties>
</file>