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adturku.fi\jaot\Kiinteistolaitos\Hallintopalvelut\Tamminen\"/>
    </mc:Choice>
  </mc:AlternateContent>
  <xr:revisionPtr revIDLastSave="0" documentId="8_{CEAFE917-B929-45C5-8741-BD519C2FDBFD}" xr6:coauthVersionLast="47" xr6:coauthVersionMax="47" xr10:uidLastSave="{00000000-0000-0000-0000-000000000000}"/>
  <bookViews>
    <workbookView xWindow="28680" yWindow="-120" windowWidth="29040" windowHeight="15840" xr2:uid="{00000000-000D-0000-FFFF-FFFF00000000}"/>
  </bookViews>
  <sheets>
    <sheet name="Taul1" sheetId="1" r:id="rId1"/>
    <sheet name="Taul2" sheetId="2" r:id="rId2"/>
    <sheet name="Taul3" sheetId="3" r:id="rId3"/>
  </sheets>
  <definedNames>
    <definedName name="_xlnm.Print_Area" localSheetId="0">Taul1!$A$1:$K$48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 l="1"/>
  <c r="J27" i="1"/>
  <c r="J28" i="1"/>
  <c r="J29" i="1"/>
  <c r="J30" i="1"/>
  <c r="J31" i="1"/>
  <c r="J24" i="1"/>
  <c r="J33" i="1"/>
  <c r="J34" i="1"/>
  <c r="J35" i="1"/>
  <c r="J36" i="1"/>
  <c r="J26" i="1" l="1"/>
  <c r="J22" i="1"/>
  <c r="J23" i="1"/>
  <c r="J20" i="1"/>
  <c r="J21" i="1" l="1"/>
  <c r="J25" i="1"/>
  <c r="J37" i="1"/>
  <c r="J38" i="1"/>
  <c r="J39" i="1"/>
  <c r="J40" i="1"/>
  <c r="J43" i="1" l="1"/>
</calcChain>
</file>

<file path=xl/sharedStrings.xml><?xml version="1.0" encoding="utf-8"?>
<sst xmlns="http://schemas.openxmlformats.org/spreadsheetml/2006/main" count="35" uniqueCount="34">
  <si>
    <t>Työn tilaaja:</t>
  </si>
  <si>
    <t>Laskutusosoite:</t>
  </si>
  <si>
    <t>Hankkeen numero:</t>
  </si>
  <si>
    <t>Hankkeen nimi:</t>
  </si>
  <si>
    <t>€ (alv 0 %)</t>
  </si>
  <si>
    <t>Yhteensä (veroton):</t>
  </si>
  <si>
    <t xml:space="preserve">     </t>
  </si>
  <si>
    <t>allekirjoitus ja nimenselvennys</t>
  </si>
  <si>
    <t>Aikataulu:</t>
  </si>
  <si>
    <t>Hankkeen Tilastollinen nro:</t>
  </si>
  <si>
    <t>TARJOTTU TYÖ</t>
  </si>
  <si>
    <t>Joni Hakala</t>
  </si>
  <si>
    <t>Hintaerittely</t>
  </si>
  <si>
    <t>Tuote</t>
  </si>
  <si>
    <t>Yksikköhinta</t>
  </si>
  <si>
    <t>Määrä</t>
  </si>
  <si>
    <t>Työnjohto</t>
  </si>
  <si>
    <t>Turun kaupunki / Kypa</t>
  </si>
  <si>
    <t>Kkhp</t>
  </si>
  <si>
    <t>Suodatinkangas</t>
  </si>
  <si>
    <t>Kesä 2025</t>
  </si>
  <si>
    <t>Lausteenpuiston kuntoratavalaistus</t>
  </si>
  <si>
    <t>Työmaataulut</t>
  </si>
  <si>
    <t>Kartoitukset ja dokumentoinnit</t>
  </si>
  <si>
    <t>Multa jälkien korjaukseen</t>
  </si>
  <si>
    <t>Autonosturi siltaosuus</t>
  </si>
  <si>
    <t>Kustannusarvio (Optio Kaarina)</t>
  </si>
  <si>
    <t>Kaija Vento / Turun kaupunki. Terho Marttila / Kaarinan kaupunki</t>
  </si>
  <si>
    <t>Trak</t>
  </si>
  <si>
    <t xml:space="preserve">Ka </t>
  </si>
  <si>
    <t>Ram + paku</t>
  </si>
  <si>
    <t xml:space="preserve">Valaistusmateriaalit, työt ja vanh. poistot </t>
  </si>
  <si>
    <t>Suojaputket siltaan</t>
  </si>
  <si>
    <t>Ram  Suojaputkien asennus siltaan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</si>
</sst>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 &quot;€&quot;"/>
    <numFmt numFmtId="165" formatCode="d\.m\."/>
  </numFmts>
  <fonts count="14" x14ac:knownFonts="1">
    <font>
      <sz val="10"/>
      <color theme="1"/>
      <name val="Arial"/>
      <family val="2"/>
    </font>
    <font>
      <b/>
      <sz val="14"/>
      <name val="Arial"/>
      <family val="2"/>
    </font>
    <font>
      <sz val="14"/>
      <name val="Arial"/>
      <family val="2"/>
    </font>
    <font>
      <b/>
      <sz val="10"/>
      <name val="Arial"/>
      <family val="2"/>
    </font>
    <font>
      <b/>
      <sz val="12"/>
      <name val="Arial"/>
      <family val="2"/>
    </font>
    <font>
      <b/>
      <sz val="11"/>
      <name val="Arial"/>
      <family val="2"/>
    </font>
    <font>
      <sz val="12"/>
      <name val="Arial"/>
      <family val="2"/>
    </font>
    <font>
      <b/>
      <u/>
      <sz val="10"/>
      <name val="Arial"/>
      <family val="2"/>
    </font>
    <font>
      <u/>
      <sz val="10"/>
      <color theme="1"/>
      <name val="Arial"/>
      <family val="2"/>
    </font>
    <font>
      <sz val="11"/>
      <name val="Arial"/>
      <family val="2"/>
    </font>
    <font>
      <sz val="11"/>
      <color theme="1"/>
      <name val="Arial"/>
      <family val="2"/>
    </font>
    <font>
      <i/>
      <sz val="12"/>
      <color theme="4" tint="-0.249977111117893"/>
      <name val="Forte"/>
      <family val="4"/>
    </font>
    <font>
      <sz val="12"/>
      <color theme="1"/>
      <name val="Arial"/>
      <family val="2"/>
    </font>
    <font>
      <b/>
      <sz val="11"/>
      <color theme="1"/>
      <name val="Arial"/>
      <family val="2"/>
    </font>
  </fonts>
  <fills count="3">
    <fill>
      <patternFill patternType="none"/>
    </fill>
    <fill>
      <patternFill patternType="gray125"/>
    </fill>
    <fill>
      <patternFill patternType="solid">
        <fgColor theme="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12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33" xfId="0" applyBorder="1"/>
    <xf numFmtId="0" fontId="0" fillId="0" borderId="34" xfId="0" applyBorder="1"/>
    <xf numFmtId="164" fontId="6" fillId="2" borderId="30" xfId="0" applyNumberFormat="1" applyFont="1" applyFill="1" applyBorder="1" applyAlignment="1">
      <alignment horizontal="center" vertical="center"/>
    </xf>
    <xf numFmtId="164" fontId="4" fillId="2" borderId="31" xfId="0" applyNumberFormat="1" applyFont="1" applyFill="1" applyBorder="1" applyAlignment="1">
      <alignment horizontal="center" vertical="center"/>
    </xf>
    <xf numFmtId="0" fontId="0" fillId="0" borderId="0" xfId="0" applyAlignment="1">
      <alignment horizontal="center" vertical="center"/>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0" fontId="3" fillId="0" borderId="0" xfId="0" applyFont="1"/>
    <xf numFmtId="165" fontId="6" fillId="0" borderId="0" xfId="0" applyNumberFormat="1" applyFont="1" applyAlignment="1" applyProtection="1">
      <alignment horizontal="right"/>
      <protection locked="0"/>
    </xf>
    <xf numFmtId="0" fontId="0" fillId="0" borderId="32" xfId="0" applyBorder="1"/>
    <xf numFmtId="0" fontId="10" fillId="2" borderId="0" xfId="0" applyFont="1" applyFill="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9" fillId="2" borderId="11" xfId="0" applyFont="1" applyFill="1" applyBorder="1" applyAlignment="1">
      <alignment horizontal="center"/>
    </xf>
    <xf numFmtId="0" fontId="5" fillId="2" borderId="24" xfId="0" applyFont="1" applyFill="1" applyBorder="1" applyAlignment="1">
      <alignment horizontal="center"/>
    </xf>
    <xf numFmtId="8" fontId="5" fillId="2" borderId="24" xfId="0" applyNumberFormat="1" applyFont="1" applyFill="1" applyBorder="1" applyAlignment="1">
      <alignment horizontal="center"/>
    </xf>
    <xf numFmtId="164" fontId="5" fillId="2" borderId="29" xfId="0" applyNumberFormat="1" applyFont="1" applyFill="1" applyBorder="1" applyAlignment="1">
      <alignment horizontal="center" vertical="center"/>
    </xf>
    <xf numFmtId="165" fontId="9" fillId="0" borderId="32" xfId="0" applyNumberFormat="1" applyFont="1" applyBorder="1" applyAlignment="1" applyProtection="1">
      <alignment horizontal="center"/>
      <protection locked="0"/>
    </xf>
    <xf numFmtId="0" fontId="9" fillId="0" borderId="0" xfId="0" applyFont="1" applyAlignment="1">
      <alignment horizontal="left"/>
    </xf>
    <xf numFmtId="0" fontId="9" fillId="2" borderId="14" xfId="0" applyFont="1" applyFill="1" applyBorder="1" applyAlignment="1" applyProtection="1">
      <alignment horizontal="left" vertical="center"/>
      <protection locked="0"/>
    </xf>
    <xf numFmtId="0" fontId="9" fillId="2" borderId="5" xfId="0" applyFont="1" applyFill="1" applyBorder="1" applyAlignment="1" applyProtection="1">
      <alignment horizontal="center" vertical="center"/>
      <protection locked="0"/>
    </xf>
    <xf numFmtId="0" fontId="9" fillId="2" borderId="37"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3" fillId="2" borderId="23" xfId="0" applyFont="1" applyFill="1" applyBorder="1"/>
    <xf numFmtId="0" fontId="13" fillId="2" borderId="11" xfId="0" applyFont="1" applyFill="1" applyBorder="1"/>
    <xf numFmtId="49" fontId="10" fillId="2" borderId="0" xfId="0" applyNumberFormat="1" applyFont="1" applyFill="1" applyProtection="1">
      <protection locked="0"/>
    </xf>
    <xf numFmtId="49" fontId="10" fillId="2" borderId="23" xfId="0" applyNumberFormat="1"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0" fontId="10" fillId="2" borderId="23" xfId="0" applyFont="1" applyFill="1" applyBorder="1" applyAlignment="1" applyProtection="1">
      <alignment horizontal="left"/>
      <protection locked="0"/>
    </xf>
    <xf numFmtId="0" fontId="10" fillId="2" borderId="11" xfId="0" applyFont="1" applyFill="1" applyBorder="1" applyAlignment="1" applyProtection="1">
      <alignment horizontal="left"/>
      <protection locked="0"/>
    </xf>
    <xf numFmtId="0" fontId="9" fillId="2" borderId="23" xfId="0" applyFont="1" applyFill="1" applyBorder="1" applyAlignment="1" applyProtection="1">
      <alignment horizontal="left"/>
      <protection locked="0"/>
    </xf>
    <xf numFmtId="0" fontId="9" fillId="2" borderId="11" xfId="0" applyFont="1" applyFill="1" applyBorder="1" applyAlignment="1" applyProtection="1">
      <alignment horizontal="left"/>
      <protection locked="0"/>
    </xf>
    <xf numFmtId="0" fontId="9" fillId="2" borderId="12" xfId="0" applyFont="1" applyFill="1" applyBorder="1" applyAlignment="1" applyProtection="1">
      <alignment horizontal="left"/>
      <protection locked="0"/>
    </xf>
    <xf numFmtId="0" fontId="10" fillId="2" borderId="33" xfId="0" applyFont="1" applyFill="1" applyBorder="1" applyAlignment="1" applyProtection="1">
      <alignment horizontal="left"/>
      <protection locked="0"/>
    </xf>
    <xf numFmtId="0" fontId="10" fillId="2" borderId="32" xfId="0" applyFont="1" applyFill="1" applyBorder="1" applyAlignment="1" applyProtection="1">
      <alignment horizontal="left"/>
      <protection locked="0"/>
    </xf>
    <xf numFmtId="0" fontId="13" fillId="2" borderId="27" xfId="0" applyFont="1" applyFill="1" applyBorder="1" applyAlignment="1" applyProtection="1">
      <alignment horizontal="left"/>
      <protection locked="0"/>
    </xf>
    <xf numFmtId="0" fontId="10" fillId="2" borderId="28" xfId="0" applyFont="1" applyFill="1" applyBorder="1" applyAlignment="1" applyProtection="1">
      <alignment horizontal="left"/>
      <protection locked="0"/>
    </xf>
    <xf numFmtId="0" fontId="10" fillId="2" borderId="26" xfId="0" applyFont="1" applyFill="1" applyBorder="1" applyAlignment="1" applyProtection="1">
      <alignment horizontal="left"/>
      <protection locked="0"/>
    </xf>
    <xf numFmtId="0" fontId="0" fillId="2" borderId="11" xfId="0" applyFill="1" applyBorder="1" applyAlignment="1">
      <alignment horizontal="left"/>
    </xf>
    <xf numFmtId="0" fontId="0" fillId="2" borderId="12" xfId="0" applyFill="1" applyBorder="1" applyAlignment="1">
      <alignment horizontal="left"/>
    </xf>
    <xf numFmtId="0" fontId="9" fillId="2" borderId="11"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10" fillId="2" borderId="11" xfId="0" applyFont="1" applyFill="1" applyBorder="1" applyAlignment="1" applyProtection="1">
      <alignment horizontal="center"/>
      <protection locked="0"/>
    </xf>
    <xf numFmtId="0" fontId="10" fillId="2" borderId="12" xfId="0" applyFont="1" applyFill="1" applyBorder="1" applyAlignment="1" applyProtection="1">
      <alignment horizontal="center"/>
      <protection locked="0"/>
    </xf>
    <xf numFmtId="0" fontId="10" fillId="2" borderId="32" xfId="0" applyFont="1" applyFill="1" applyBorder="1" applyAlignment="1" applyProtection="1">
      <alignment horizontal="center"/>
      <protection locked="0"/>
    </xf>
    <xf numFmtId="0" fontId="0" fillId="2" borderId="11" xfId="0" applyFill="1" applyBorder="1" applyAlignment="1">
      <alignment horizontal="center"/>
    </xf>
    <xf numFmtId="0" fontId="10" fillId="2" borderId="0" xfId="0" applyFont="1" applyFill="1" applyAlignment="1">
      <alignment horizontal="center"/>
    </xf>
    <xf numFmtId="2" fontId="10" fillId="2" borderId="34" xfId="0" applyNumberFormat="1" applyFont="1" applyFill="1" applyBorder="1" applyAlignment="1" applyProtection="1">
      <alignment horizontal="center"/>
      <protection locked="0"/>
    </xf>
    <xf numFmtId="2" fontId="10" fillId="2" borderId="12" xfId="0" applyNumberFormat="1" applyFont="1" applyFill="1" applyBorder="1" applyAlignment="1" applyProtection="1">
      <alignment horizontal="center"/>
      <protection locked="0"/>
    </xf>
    <xf numFmtId="0" fontId="5" fillId="2" borderId="23" xfId="0" applyFont="1" applyFill="1" applyBorder="1" applyAlignment="1" applyProtection="1">
      <alignment horizontal="left"/>
      <protection locked="0"/>
    </xf>
    <xf numFmtId="0" fontId="9" fillId="2" borderId="14" xfId="0" applyFont="1" applyFill="1" applyBorder="1" applyAlignment="1" applyProtection="1">
      <alignment horizontal="center" vertical="center"/>
      <protection locked="0"/>
    </xf>
    <xf numFmtId="14" fontId="6" fillId="0" borderId="0" xfId="0" applyNumberFormat="1" applyFont="1"/>
    <xf numFmtId="0" fontId="6" fillId="0" borderId="0" xfId="0" applyFont="1" applyAlignment="1">
      <alignment horizontal="center"/>
    </xf>
    <xf numFmtId="0" fontId="9" fillId="2" borderId="25"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4" fillId="0" borderId="0" xfId="0" applyFont="1" applyAlignment="1">
      <alignment horizontal="center"/>
    </xf>
    <xf numFmtId="0" fontId="3" fillId="0" borderId="0" xfId="0" applyFont="1" applyAlignment="1">
      <alignment horizontal="center"/>
    </xf>
    <xf numFmtId="0" fontId="11" fillId="0" borderId="17" xfId="0" applyFont="1" applyBorder="1" applyAlignment="1" applyProtection="1">
      <alignment horizontal="center"/>
      <protection locked="0"/>
    </xf>
    <xf numFmtId="0" fontId="1" fillId="2" borderId="2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7" fillId="2" borderId="6" xfId="0" applyFont="1" applyFill="1" applyBorder="1" applyProtection="1">
      <protection locked="0"/>
    </xf>
    <xf numFmtId="0" fontId="8" fillId="2" borderId="7" xfId="0" applyFont="1" applyFill="1" applyBorder="1" applyProtection="1">
      <protection locked="0"/>
    </xf>
    <xf numFmtId="0" fontId="8" fillId="2" borderId="9" xfId="0" applyFont="1" applyFill="1" applyBorder="1" applyProtection="1">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10" fillId="2" borderId="11"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5" xfId="0" applyFont="1" applyFill="1" applyBorder="1" applyAlignment="1" applyProtection="1">
      <alignment horizontal="left" vertical="center" wrapText="1" shrinkToFit="1"/>
      <protection locked="0"/>
    </xf>
    <xf numFmtId="0" fontId="3" fillId="2" borderId="36" xfId="0" applyFont="1" applyFill="1" applyBorder="1" applyAlignment="1" applyProtection="1">
      <alignment horizontal="left" vertical="center" wrapText="1" shrinkToFit="1"/>
      <protection locked="0"/>
    </xf>
    <xf numFmtId="0" fontId="3" fillId="2" borderId="32" xfId="0" applyFont="1" applyFill="1" applyBorder="1" applyAlignment="1" applyProtection="1">
      <alignment horizontal="left" vertical="center" wrapText="1" shrinkToFit="1"/>
      <protection locked="0"/>
    </xf>
    <xf numFmtId="0" fontId="3" fillId="2" borderId="34" xfId="0" applyFont="1" applyFill="1" applyBorder="1" applyAlignment="1" applyProtection="1">
      <alignment horizontal="left" vertical="center" wrapText="1" shrinkToFit="1"/>
      <protection locked="0"/>
    </xf>
    <xf numFmtId="0" fontId="12" fillId="2" borderId="3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0" borderId="33" xfId="0" applyFont="1" applyBorder="1" applyAlignment="1">
      <alignment horizontal="left" vertical="center"/>
    </xf>
    <xf numFmtId="0" fontId="12" fillId="0" borderId="32" xfId="0" applyFont="1" applyBorder="1" applyAlignment="1">
      <alignment horizontal="left" vertical="center"/>
    </xf>
    <xf numFmtId="0" fontId="12" fillId="0" borderId="35" xfId="0" applyFont="1" applyBorder="1" applyAlignment="1">
      <alignment horizontal="left" vertical="center"/>
    </xf>
    <xf numFmtId="0" fontId="9" fillId="2" borderId="10" xfId="0" applyFont="1" applyFill="1" applyBorder="1" applyAlignment="1">
      <alignment horizontal="left"/>
    </xf>
    <xf numFmtId="0" fontId="9" fillId="2" borderId="12" xfId="0" applyFont="1" applyFill="1" applyBorder="1" applyAlignment="1">
      <alignment horizontal="left"/>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9" fillId="2" borderId="0" xfId="0" applyFont="1" applyFill="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10" fillId="2" borderId="17" xfId="0" applyNumberFormat="1" applyFont="1" applyFill="1" applyBorder="1" applyAlignment="1" applyProtection="1">
      <alignment horizontal="left" vertical="center"/>
      <protection locked="0"/>
    </xf>
    <xf numFmtId="49" fontId="10" fillId="2" borderId="19" xfId="0" applyNumberFormat="1" applyFont="1" applyFill="1" applyBorder="1" applyAlignment="1" applyProtection="1">
      <alignment horizontal="left" vertical="center"/>
      <protection locked="0"/>
    </xf>
    <xf numFmtId="0" fontId="4" fillId="2" borderId="20" xfId="0" applyFont="1" applyFill="1" applyBorder="1"/>
    <xf numFmtId="0" fontId="0" fillId="2" borderId="21" xfId="0" applyFill="1" applyBorder="1"/>
    <xf numFmtId="0" fontId="0" fillId="2" borderId="22" xfId="0" applyFill="1" applyBorder="1"/>
    <xf numFmtId="49" fontId="10" fillId="2" borderId="23" xfId="0" applyNumberFormat="1"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protection locked="0"/>
    </xf>
    <xf numFmtId="49" fontId="10" fillId="0" borderId="11" xfId="0" applyNumberFormat="1" applyFont="1" applyBorder="1"/>
    <xf numFmtId="49" fontId="10" fillId="0" borderId="13" xfId="0" applyNumberFormat="1" applyFont="1" applyBorder="1"/>
    <xf numFmtId="49" fontId="10" fillId="2" borderId="0" xfId="0" applyNumberFormat="1" applyFont="1" applyFill="1" applyAlignment="1" applyProtection="1">
      <alignment horizontal="left" vertical="center"/>
      <protection locked="0"/>
    </xf>
    <xf numFmtId="49" fontId="10" fillId="2" borderId="15" xfId="0" applyNumberFormat="1" applyFont="1" applyFill="1" applyBorder="1" applyAlignment="1" applyProtection="1">
      <alignment horizontal="left" vertical="center"/>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502920</xdr:colOff>
      <xdr:row>1</xdr:row>
      <xdr:rowOff>596900</xdr:rowOff>
    </xdr:to>
    <xdr:pic>
      <xdr:nvPicPr>
        <xdr:cNvPr id="3" name="Kuva 2">
          <a:extLst>
            <a:ext uri="{FF2B5EF4-FFF2-40B4-BE49-F238E27FC236}">
              <a16:creationId xmlns:a16="http://schemas.microsoft.com/office/drawing/2014/main" id="{80500B24-557B-4FAC-9E74-13D7A7ED2E9D}"/>
            </a:ext>
          </a:extLst>
        </xdr:cNvPr>
        <xdr:cNvPicPr/>
      </xdr:nvPicPr>
      <xdr:blipFill>
        <a:blip xmlns:r="http://schemas.openxmlformats.org/officeDocument/2006/relationships" r:embed="rId1"/>
        <a:stretch>
          <a:fillRect/>
        </a:stretch>
      </xdr:blipFill>
      <xdr:spPr>
        <a:xfrm>
          <a:off x="209550" y="95250"/>
          <a:ext cx="1560195" cy="596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0"/>
  <sheetViews>
    <sheetView tabSelected="1" workbookViewId="0">
      <selection activeCell="D33" sqref="D33"/>
    </sheetView>
  </sheetViews>
  <sheetFormatPr defaultRowHeight="12.75" x14ac:dyDescent="0.2"/>
  <cols>
    <col min="1" max="1" width="3.140625" customWidth="1"/>
    <col min="2" max="2" width="9.140625" customWidth="1"/>
    <col min="3" max="3" width="2.140625" hidden="1" customWidth="1"/>
    <col min="4" max="4" width="6.7109375" customWidth="1"/>
    <col min="5" max="5" width="7.85546875" customWidth="1"/>
    <col min="6" max="6" width="13.5703125" customWidth="1"/>
    <col min="7" max="7" width="9.140625" customWidth="1"/>
    <col min="8" max="8" width="16.85546875" customWidth="1"/>
    <col min="9" max="9" width="32.42578125" customWidth="1"/>
    <col min="10" max="10" width="22.7109375" customWidth="1"/>
    <col min="11" max="11" width="4.42578125" customWidth="1"/>
    <col min="12" max="12" width="4.85546875" customWidth="1"/>
    <col min="257" max="257" width="3.140625" customWidth="1"/>
    <col min="258" max="258" width="13.140625" customWidth="1"/>
    <col min="259" max="259" width="2.140625" customWidth="1"/>
    <col min="260" max="260" width="6.7109375" customWidth="1"/>
    <col min="261" max="261" width="6.28515625" customWidth="1"/>
    <col min="262" max="262" width="13.5703125" customWidth="1"/>
    <col min="263" max="263" width="9.140625" customWidth="1"/>
    <col min="264" max="264" width="16.85546875" customWidth="1"/>
    <col min="265" max="265" width="6.5703125" customWidth="1"/>
    <col min="266" max="266" width="17.140625" customWidth="1"/>
    <col min="267" max="267" width="4.42578125" customWidth="1"/>
    <col min="268" max="268" width="4.85546875" customWidth="1"/>
    <col min="513" max="513" width="3.140625" customWidth="1"/>
    <col min="514" max="514" width="13.140625" customWidth="1"/>
    <col min="515" max="515" width="2.140625" customWidth="1"/>
    <col min="516" max="516" width="6.7109375" customWidth="1"/>
    <col min="517" max="517" width="6.28515625" customWidth="1"/>
    <col min="518" max="518" width="13.5703125" customWidth="1"/>
    <col min="519" max="519" width="9.140625" customWidth="1"/>
    <col min="520" max="520" width="16.85546875" customWidth="1"/>
    <col min="521" max="521" width="6.5703125" customWidth="1"/>
    <col min="522" max="522" width="17.140625" customWidth="1"/>
    <col min="523" max="523" width="4.42578125" customWidth="1"/>
    <col min="524" max="524" width="4.85546875" customWidth="1"/>
    <col min="769" max="769" width="3.140625" customWidth="1"/>
    <col min="770" max="770" width="13.140625" customWidth="1"/>
    <col min="771" max="771" width="2.140625" customWidth="1"/>
    <col min="772" max="772" width="6.7109375" customWidth="1"/>
    <col min="773" max="773" width="6.28515625" customWidth="1"/>
    <col min="774" max="774" width="13.5703125" customWidth="1"/>
    <col min="775" max="775" width="9.140625" customWidth="1"/>
    <col min="776" max="776" width="16.85546875" customWidth="1"/>
    <col min="777" max="777" width="6.5703125" customWidth="1"/>
    <col min="778" max="778" width="17.140625" customWidth="1"/>
    <col min="779" max="779" width="4.42578125" customWidth="1"/>
    <col min="780" max="780" width="4.85546875" customWidth="1"/>
    <col min="1025" max="1025" width="3.140625" customWidth="1"/>
    <col min="1026" max="1026" width="13.140625" customWidth="1"/>
    <col min="1027" max="1027" width="2.140625" customWidth="1"/>
    <col min="1028" max="1028" width="6.7109375" customWidth="1"/>
    <col min="1029" max="1029" width="6.28515625" customWidth="1"/>
    <col min="1030" max="1030" width="13.5703125" customWidth="1"/>
    <col min="1031" max="1031" width="9.140625" customWidth="1"/>
    <col min="1032" max="1032" width="16.85546875" customWidth="1"/>
    <col min="1033" max="1033" width="6.5703125" customWidth="1"/>
    <col min="1034" max="1034" width="17.140625" customWidth="1"/>
    <col min="1035" max="1035" width="4.42578125" customWidth="1"/>
    <col min="1036" max="1036" width="4.85546875" customWidth="1"/>
    <col min="1281" max="1281" width="3.140625" customWidth="1"/>
    <col min="1282" max="1282" width="13.140625" customWidth="1"/>
    <col min="1283" max="1283" width="2.140625" customWidth="1"/>
    <col min="1284" max="1284" width="6.7109375" customWidth="1"/>
    <col min="1285" max="1285" width="6.28515625" customWidth="1"/>
    <col min="1286" max="1286" width="13.5703125" customWidth="1"/>
    <col min="1287" max="1287" width="9.140625" customWidth="1"/>
    <col min="1288" max="1288" width="16.85546875" customWidth="1"/>
    <col min="1289" max="1289" width="6.5703125" customWidth="1"/>
    <col min="1290" max="1290" width="17.140625" customWidth="1"/>
    <col min="1291" max="1291" width="4.42578125" customWidth="1"/>
    <col min="1292" max="1292" width="4.85546875" customWidth="1"/>
    <col min="1537" max="1537" width="3.140625" customWidth="1"/>
    <col min="1538" max="1538" width="13.140625" customWidth="1"/>
    <col min="1539" max="1539" width="2.140625" customWidth="1"/>
    <col min="1540" max="1540" width="6.7109375" customWidth="1"/>
    <col min="1541" max="1541" width="6.28515625" customWidth="1"/>
    <col min="1542" max="1542" width="13.5703125" customWidth="1"/>
    <col min="1543" max="1543" width="9.140625" customWidth="1"/>
    <col min="1544" max="1544" width="16.85546875" customWidth="1"/>
    <col min="1545" max="1545" width="6.5703125" customWidth="1"/>
    <col min="1546" max="1546" width="17.140625" customWidth="1"/>
    <col min="1547" max="1547" width="4.42578125" customWidth="1"/>
    <col min="1548" max="1548" width="4.85546875" customWidth="1"/>
    <col min="1793" max="1793" width="3.140625" customWidth="1"/>
    <col min="1794" max="1794" width="13.140625" customWidth="1"/>
    <col min="1795" max="1795" width="2.140625" customWidth="1"/>
    <col min="1796" max="1796" width="6.7109375" customWidth="1"/>
    <col min="1797" max="1797" width="6.28515625" customWidth="1"/>
    <col min="1798" max="1798" width="13.5703125" customWidth="1"/>
    <col min="1799" max="1799" width="9.140625" customWidth="1"/>
    <col min="1800" max="1800" width="16.85546875" customWidth="1"/>
    <col min="1801" max="1801" width="6.5703125" customWidth="1"/>
    <col min="1802" max="1802" width="17.140625" customWidth="1"/>
    <col min="1803" max="1803" width="4.42578125" customWidth="1"/>
    <col min="1804" max="1804" width="4.85546875" customWidth="1"/>
    <col min="2049" max="2049" width="3.140625" customWidth="1"/>
    <col min="2050" max="2050" width="13.140625" customWidth="1"/>
    <col min="2051" max="2051" width="2.140625" customWidth="1"/>
    <col min="2052" max="2052" width="6.7109375" customWidth="1"/>
    <col min="2053" max="2053" width="6.28515625" customWidth="1"/>
    <col min="2054" max="2054" width="13.5703125" customWidth="1"/>
    <col min="2055" max="2055" width="9.140625" customWidth="1"/>
    <col min="2056" max="2056" width="16.85546875" customWidth="1"/>
    <col min="2057" max="2057" width="6.5703125" customWidth="1"/>
    <col min="2058" max="2058" width="17.140625" customWidth="1"/>
    <col min="2059" max="2059" width="4.42578125" customWidth="1"/>
    <col min="2060" max="2060" width="4.85546875" customWidth="1"/>
    <col min="2305" max="2305" width="3.140625" customWidth="1"/>
    <col min="2306" max="2306" width="13.140625" customWidth="1"/>
    <col min="2307" max="2307" width="2.140625" customWidth="1"/>
    <col min="2308" max="2308" width="6.7109375" customWidth="1"/>
    <col min="2309" max="2309" width="6.28515625" customWidth="1"/>
    <col min="2310" max="2310" width="13.5703125" customWidth="1"/>
    <col min="2311" max="2311" width="9.140625" customWidth="1"/>
    <col min="2312" max="2312" width="16.85546875" customWidth="1"/>
    <col min="2313" max="2313" width="6.5703125" customWidth="1"/>
    <col min="2314" max="2314" width="17.140625" customWidth="1"/>
    <col min="2315" max="2315" width="4.42578125" customWidth="1"/>
    <col min="2316" max="2316" width="4.85546875" customWidth="1"/>
    <col min="2561" max="2561" width="3.140625" customWidth="1"/>
    <col min="2562" max="2562" width="13.140625" customWidth="1"/>
    <col min="2563" max="2563" width="2.140625" customWidth="1"/>
    <col min="2564" max="2564" width="6.7109375" customWidth="1"/>
    <col min="2565" max="2565" width="6.28515625" customWidth="1"/>
    <col min="2566" max="2566" width="13.5703125" customWidth="1"/>
    <col min="2567" max="2567" width="9.140625" customWidth="1"/>
    <col min="2568" max="2568" width="16.85546875" customWidth="1"/>
    <col min="2569" max="2569" width="6.5703125" customWidth="1"/>
    <col min="2570" max="2570" width="17.140625" customWidth="1"/>
    <col min="2571" max="2571" width="4.42578125" customWidth="1"/>
    <col min="2572" max="2572" width="4.85546875" customWidth="1"/>
    <col min="2817" max="2817" width="3.140625" customWidth="1"/>
    <col min="2818" max="2818" width="13.140625" customWidth="1"/>
    <col min="2819" max="2819" width="2.140625" customWidth="1"/>
    <col min="2820" max="2820" width="6.7109375" customWidth="1"/>
    <col min="2821" max="2821" width="6.28515625" customWidth="1"/>
    <col min="2822" max="2822" width="13.5703125" customWidth="1"/>
    <col min="2823" max="2823" width="9.140625" customWidth="1"/>
    <col min="2824" max="2824" width="16.85546875" customWidth="1"/>
    <col min="2825" max="2825" width="6.5703125" customWidth="1"/>
    <col min="2826" max="2826" width="17.140625" customWidth="1"/>
    <col min="2827" max="2827" width="4.42578125" customWidth="1"/>
    <col min="2828" max="2828" width="4.85546875" customWidth="1"/>
    <col min="3073" max="3073" width="3.140625" customWidth="1"/>
    <col min="3074" max="3074" width="13.140625" customWidth="1"/>
    <col min="3075" max="3075" width="2.140625" customWidth="1"/>
    <col min="3076" max="3076" width="6.7109375" customWidth="1"/>
    <col min="3077" max="3077" width="6.28515625" customWidth="1"/>
    <col min="3078" max="3078" width="13.5703125" customWidth="1"/>
    <col min="3079" max="3079" width="9.140625" customWidth="1"/>
    <col min="3080" max="3080" width="16.85546875" customWidth="1"/>
    <col min="3081" max="3081" width="6.5703125" customWidth="1"/>
    <col min="3082" max="3082" width="17.140625" customWidth="1"/>
    <col min="3083" max="3083" width="4.42578125" customWidth="1"/>
    <col min="3084" max="3084" width="4.85546875" customWidth="1"/>
    <col min="3329" max="3329" width="3.140625" customWidth="1"/>
    <col min="3330" max="3330" width="13.140625" customWidth="1"/>
    <col min="3331" max="3331" width="2.140625" customWidth="1"/>
    <col min="3332" max="3332" width="6.7109375" customWidth="1"/>
    <col min="3333" max="3333" width="6.28515625" customWidth="1"/>
    <col min="3334" max="3334" width="13.5703125" customWidth="1"/>
    <col min="3335" max="3335" width="9.140625" customWidth="1"/>
    <col min="3336" max="3336" width="16.85546875" customWidth="1"/>
    <col min="3337" max="3337" width="6.5703125" customWidth="1"/>
    <col min="3338" max="3338" width="17.140625" customWidth="1"/>
    <col min="3339" max="3339" width="4.42578125" customWidth="1"/>
    <col min="3340" max="3340" width="4.85546875" customWidth="1"/>
    <col min="3585" max="3585" width="3.140625" customWidth="1"/>
    <col min="3586" max="3586" width="13.140625" customWidth="1"/>
    <col min="3587" max="3587" width="2.140625" customWidth="1"/>
    <col min="3588" max="3588" width="6.7109375" customWidth="1"/>
    <col min="3589" max="3589" width="6.28515625" customWidth="1"/>
    <col min="3590" max="3590" width="13.5703125" customWidth="1"/>
    <col min="3591" max="3591" width="9.140625" customWidth="1"/>
    <col min="3592" max="3592" width="16.85546875" customWidth="1"/>
    <col min="3593" max="3593" width="6.5703125" customWidth="1"/>
    <col min="3594" max="3594" width="17.140625" customWidth="1"/>
    <col min="3595" max="3595" width="4.42578125" customWidth="1"/>
    <col min="3596" max="3596" width="4.85546875" customWidth="1"/>
    <col min="3841" max="3841" width="3.140625" customWidth="1"/>
    <col min="3842" max="3842" width="13.140625" customWidth="1"/>
    <col min="3843" max="3843" width="2.140625" customWidth="1"/>
    <col min="3844" max="3844" width="6.7109375" customWidth="1"/>
    <col min="3845" max="3845" width="6.28515625" customWidth="1"/>
    <col min="3846" max="3846" width="13.5703125" customWidth="1"/>
    <col min="3847" max="3847" width="9.140625" customWidth="1"/>
    <col min="3848" max="3848" width="16.85546875" customWidth="1"/>
    <col min="3849" max="3849" width="6.5703125" customWidth="1"/>
    <col min="3850" max="3850" width="17.140625" customWidth="1"/>
    <col min="3851" max="3851" width="4.42578125" customWidth="1"/>
    <col min="3852" max="3852" width="4.85546875" customWidth="1"/>
    <col min="4097" max="4097" width="3.140625" customWidth="1"/>
    <col min="4098" max="4098" width="13.140625" customWidth="1"/>
    <col min="4099" max="4099" width="2.140625" customWidth="1"/>
    <col min="4100" max="4100" width="6.7109375" customWidth="1"/>
    <col min="4101" max="4101" width="6.28515625" customWidth="1"/>
    <col min="4102" max="4102" width="13.5703125" customWidth="1"/>
    <col min="4103" max="4103" width="9.140625" customWidth="1"/>
    <col min="4104" max="4104" width="16.85546875" customWidth="1"/>
    <col min="4105" max="4105" width="6.5703125" customWidth="1"/>
    <col min="4106" max="4106" width="17.140625" customWidth="1"/>
    <col min="4107" max="4107" width="4.42578125" customWidth="1"/>
    <col min="4108" max="4108" width="4.85546875" customWidth="1"/>
    <col min="4353" max="4353" width="3.140625" customWidth="1"/>
    <col min="4354" max="4354" width="13.140625" customWidth="1"/>
    <col min="4355" max="4355" width="2.140625" customWidth="1"/>
    <col min="4356" max="4356" width="6.7109375" customWidth="1"/>
    <col min="4357" max="4357" width="6.28515625" customWidth="1"/>
    <col min="4358" max="4358" width="13.5703125" customWidth="1"/>
    <col min="4359" max="4359" width="9.140625" customWidth="1"/>
    <col min="4360" max="4360" width="16.85546875" customWidth="1"/>
    <col min="4361" max="4361" width="6.5703125" customWidth="1"/>
    <col min="4362" max="4362" width="17.140625" customWidth="1"/>
    <col min="4363" max="4363" width="4.42578125" customWidth="1"/>
    <col min="4364" max="4364" width="4.85546875" customWidth="1"/>
    <col min="4609" max="4609" width="3.140625" customWidth="1"/>
    <col min="4610" max="4610" width="13.140625" customWidth="1"/>
    <col min="4611" max="4611" width="2.140625" customWidth="1"/>
    <col min="4612" max="4612" width="6.7109375" customWidth="1"/>
    <col min="4613" max="4613" width="6.28515625" customWidth="1"/>
    <col min="4614" max="4614" width="13.5703125" customWidth="1"/>
    <col min="4615" max="4615" width="9.140625" customWidth="1"/>
    <col min="4616" max="4616" width="16.85546875" customWidth="1"/>
    <col min="4617" max="4617" width="6.5703125" customWidth="1"/>
    <col min="4618" max="4618" width="17.140625" customWidth="1"/>
    <col min="4619" max="4619" width="4.42578125" customWidth="1"/>
    <col min="4620" max="4620" width="4.85546875" customWidth="1"/>
    <col min="4865" max="4865" width="3.140625" customWidth="1"/>
    <col min="4866" max="4866" width="13.140625" customWidth="1"/>
    <col min="4867" max="4867" width="2.140625" customWidth="1"/>
    <col min="4868" max="4868" width="6.7109375" customWidth="1"/>
    <col min="4869" max="4869" width="6.28515625" customWidth="1"/>
    <col min="4870" max="4870" width="13.5703125" customWidth="1"/>
    <col min="4871" max="4871" width="9.140625" customWidth="1"/>
    <col min="4872" max="4872" width="16.85546875" customWidth="1"/>
    <col min="4873" max="4873" width="6.5703125" customWidth="1"/>
    <col min="4874" max="4874" width="17.140625" customWidth="1"/>
    <col min="4875" max="4875" width="4.42578125" customWidth="1"/>
    <col min="4876" max="4876" width="4.85546875" customWidth="1"/>
    <col min="5121" max="5121" width="3.140625" customWidth="1"/>
    <col min="5122" max="5122" width="13.140625" customWidth="1"/>
    <col min="5123" max="5123" width="2.140625" customWidth="1"/>
    <col min="5124" max="5124" width="6.7109375" customWidth="1"/>
    <col min="5125" max="5125" width="6.28515625" customWidth="1"/>
    <col min="5126" max="5126" width="13.5703125" customWidth="1"/>
    <col min="5127" max="5127" width="9.140625" customWidth="1"/>
    <col min="5128" max="5128" width="16.85546875" customWidth="1"/>
    <col min="5129" max="5129" width="6.5703125" customWidth="1"/>
    <col min="5130" max="5130" width="17.140625" customWidth="1"/>
    <col min="5131" max="5131" width="4.42578125" customWidth="1"/>
    <col min="5132" max="5132" width="4.85546875" customWidth="1"/>
    <col min="5377" max="5377" width="3.140625" customWidth="1"/>
    <col min="5378" max="5378" width="13.140625" customWidth="1"/>
    <col min="5379" max="5379" width="2.140625" customWidth="1"/>
    <col min="5380" max="5380" width="6.7109375" customWidth="1"/>
    <col min="5381" max="5381" width="6.28515625" customWidth="1"/>
    <col min="5382" max="5382" width="13.5703125" customWidth="1"/>
    <col min="5383" max="5383" width="9.140625" customWidth="1"/>
    <col min="5384" max="5384" width="16.85546875" customWidth="1"/>
    <col min="5385" max="5385" width="6.5703125" customWidth="1"/>
    <col min="5386" max="5386" width="17.140625" customWidth="1"/>
    <col min="5387" max="5387" width="4.42578125" customWidth="1"/>
    <col min="5388" max="5388" width="4.85546875" customWidth="1"/>
    <col min="5633" max="5633" width="3.140625" customWidth="1"/>
    <col min="5634" max="5634" width="13.140625" customWidth="1"/>
    <col min="5635" max="5635" width="2.140625" customWidth="1"/>
    <col min="5636" max="5636" width="6.7109375" customWidth="1"/>
    <col min="5637" max="5637" width="6.28515625" customWidth="1"/>
    <col min="5638" max="5638" width="13.5703125" customWidth="1"/>
    <col min="5639" max="5639" width="9.140625" customWidth="1"/>
    <col min="5640" max="5640" width="16.85546875" customWidth="1"/>
    <col min="5641" max="5641" width="6.5703125" customWidth="1"/>
    <col min="5642" max="5642" width="17.140625" customWidth="1"/>
    <col min="5643" max="5643" width="4.42578125" customWidth="1"/>
    <col min="5644" max="5644" width="4.85546875" customWidth="1"/>
    <col min="5889" max="5889" width="3.140625" customWidth="1"/>
    <col min="5890" max="5890" width="13.140625" customWidth="1"/>
    <col min="5891" max="5891" width="2.140625" customWidth="1"/>
    <col min="5892" max="5892" width="6.7109375" customWidth="1"/>
    <col min="5893" max="5893" width="6.28515625" customWidth="1"/>
    <col min="5894" max="5894" width="13.5703125" customWidth="1"/>
    <col min="5895" max="5895" width="9.140625" customWidth="1"/>
    <col min="5896" max="5896" width="16.85546875" customWidth="1"/>
    <col min="5897" max="5897" width="6.5703125" customWidth="1"/>
    <col min="5898" max="5898" width="17.140625" customWidth="1"/>
    <col min="5899" max="5899" width="4.42578125" customWidth="1"/>
    <col min="5900" max="5900" width="4.85546875" customWidth="1"/>
    <col min="6145" max="6145" width="3.140625" customWidth="1"/>
    <col min="6146" max="6146" width="13.140625" customWidth="1"/>
    <col min="6147" max="6147" width="2.140625" customWidth="1"/>
    <col min="6148" max="6148" width="6.7109375" customWidth="1"/>
    <col min="6149" max="6149" width="6.28515625" customWidth="1"/>
    <col min="6150" max="6150" width="13.5703125" customWidth="1"/>
    <col min="6151" max="6151" width="9.140625" customWidth="1"/>
    <col min="6152" max="6152" width="16.85546875" customWidth="1"/>
    <col min="6153" max="6153" width="6.5703125" customWidth="1"/>
    <col min="6154" max="6154" width="17.140625" customWidth="1"/>
    <col min="6155" max="6155" width="4.42578125" customWidth="1"/>
    <col min="6156" max="6156" width="4.85546875" customWidth="1"/>
    <col min="6401" max="6401" width="3.140625" customWidth="1"/>
    <col min="6402" max="6402" width="13.140625" customWidth="1"/>
    <col min="6403" max="6403" width="2.140625" customWidth="1"/>
    <col min="6404" max="6404" width="6.7109375" customWidth="1"/>
    <col min="6405" max="6405" width="6.28515625" customWidth="1"/>
    <col min="6406" max="6406" width="13.5703125" customWidth="1"/>
    <col min="6407" max="6407" width="9.140625" customWidth="1"/>
    <col min="6408" max="6408" width="16.85546875" customWidth="1"/>
    <col min="6409" max="6409" width="6.5703125" customWidth="1"/>
    <col min="6410" max="6410" width="17.140625" customWidth="1"/>
    <col min="6411" max="6411" width="4.42578125" customWidth="1"/>
    <col min="6412" max="6412" width="4.85546875" customWidth="1"/>
    <col min="6657" max="6657" width="3.140625" customWidth="1"/>
    <col min="6658" max="6658" width="13.140625" customWidth="1"/>
    <col min="6659" max="6659" width="2.140625" customWidth="1"/>
    <col min="6660" max="6660" width="6.7109375" customWidth="1"/>
    <col min="6661" max="6661" width="6.28515625" customWidth="1"/>
    <col min="6662" max="6662" width="13.5703125" customWidth="1"/>
    <col min="6663" max="6663" width="9.140625" customWidth="1"/>
    <col min="6664" max="6664" width="16.85546875" customWidth="1"/>
    <col min="6665" max="6665" width="6.5703125" customWidth="1"/>
    <col min="6666" max="6666" width="17.140625" customWidth="1"/>
    <col min="6667" max="6667" width="4.42578125" customWidth="1"/>
    <col min="6668" max="6668" width="4.85546875" customWidth="1"/>
    <col min="6913" max="6913" width="3.140625" customWidth="1"/>
    <col min="6914" max="6914" width="13.140625" customWidth="1"/>
    <col min="6915" max="6915" width="2.140625" customWidth="1"/>
    <col min="6916" max="6916" width="6.7109375" customWidth="1"/>
    <col min="6917" max="6917" width="6.28515625" customWidth="1"/>
    <col min="6918" max="6918" width="13.5703125" customWidth="1"/>
    <col min="6919" max="6919" width="9.140625" customWidth="1"/>
    <col min="6920" max="6920" width="16.85546875" customWidth="1"/>
    <col min="6921" max="6921" width="6.5703125" customWidth="1"/>
    <col min="6922" max="6922" width="17.140625" customWidth="1"/>
    <col min="6923" max="6923" width="4.42578125" customWidth="1"/>
    <col min="6924" max="6924" width="4.85546875" customWidth="1"/>
    <col min="7169" max="7169" width="3.140625" customWidth="1"/>
    <col min="7170" max="7170" width="13.140625" customWidth="1"/>
    <col min="7171" max="7171" width="2.140625" customWidth="1"/>
    <col min="7172" max="7172" width="6.7109375" customWidth="1"/>
    <col min="7173" max="7173" width="6.28515625" customWidth="1"/>
    <col min="7174" max="7174" width="13.5703125" customWidth="1"/>
    <col min="7175" max="7175" width="9.140625" customWidth="1"/>
    <col min="7176" max="7176" width="16.85546875" customWidth="1"/>
    <col min="7177" max="7177" width="6.5703125" customWidth="1"/>
    <col min="7178" max="7178" width="17.140625" customWidth="1"/>
    <col min="7179" max="7179" width="4.42578125" customWidth="1"/>
    <col min="7180" max="7180" width="4.85546875" customWidth="1"/>
    <col min="7425" max="7425" width="3.140625" customWidth="1"/>
    <col min="7426" max="7426" width="13.140625" customWidth="1"/>
    <col min="7427" max="7427" width="2.140625" customWidth="1"/>
    <col min="7428" max="7428" width="6.7109375" customWidth="1"/>
    <col min="7429" max="7429" width="6.28515625" customWidth="1"/>
    <col min="7430" max="7430" width="13.5703125" customWidth="1"/>
    <col min="7431" max="7431" width="9.140625" customWidth="1"/>
    <col min="7432" max="7432" width="16.85546875" customWidth="1"/>
    <col min="7433" max="7433" width="6.5703125" customWidth="1"/>
    <col min="7434" max="7434" width="17.140625" customWidth="1"/>
    <col min="7435" max="7435" width="4.42578125" customWidth="1"/>
    <col min="7436" max="7436" width="4.85546875" customWidth="1"/>
    <col min="7681" max="7681" width="3.140625" customWidth="1"/>
    <col min="7682" max="7682" width="13.140625" customWidth="1"/>
    <col min="7683" max="7683" width="2.140625" customWidth="1"/>
    <col min="7684" max="7684" width="6.7109375" customWidth="1"/>
    <col min="7685" max="7685" width="6.28515625" customWidth="1"/>
    <col min="7686" max="7686" width="13.5703125" customWidth="1"/>
    <col min="7687" max="7687" width="9.140625" customWidth="1"/>
    <col min="7688" max="7688" width="16.85546875" customWidth="1"/>
    <col min="7689" max="7689" width="6.5703125" customWidth="1"/>
    <col min="7690" max="7690" width="17.140625" customWidth="1"/>
    <col min="7691" max="7691" width="4.42578125" customWidth="1"/>
    <col min="7692" max="7692" width="4.85546875" customWidth="1"/>
    <col min="7937" max="7937" width="3.140625" customWidth="1"/>
    <col min="7938" max="7938" width="13.140625" customWidth="1"/>
    <col min="7939" max="7939" width="2.140625" customWidth="1"/>
    <col min="7940" max="7940" width="6.7109375" customWidth="1"/>
    <col min="7941" max="7941" width="6.28515625" customWidth="1"/>
    <col min="7942" max="7942" width="13.5703125" customWidth="1"/>
    <col min="7943" max="7943" width="9.140625" customWidth="1"/>
    <col min="7944" max="7944" width="16.85546875" customWidth="1"/>
    <col min="7945" max="7945" width="6.5703125" customWidth="1"/>
    <col min="7946" max="7946" width="17.140625" customWidth="1"/>
    <col min="7947" max="7947" width="4.42578125" customWidth="1"/>
    <col min="7948" max="7948" width="4.85546875" customWidth="1"/>
    <col min="8193" max="8193" width="3.140625" customWidth="1"/>
    <col min="8194" max="8194" width="13.140625" customWidth="1"/>
    <col min="8195" max="8195" width="2.140625" customWidth="1"/>
    <col min="8196" max="8196" width="6.7109375" customWidth="1"/>
    <col min="8197" max="8197" width="6.28515625" customWidth="1"/>
    <col min="8198" max="8198" width="13.5703125" customWidth="1"/>
    <col min="8199" max="8199" width="9.140625" customWidth="1"/>
    <col min="8200" max="8200" width="16.85546875" customWidth="1"/>
    <col min="8201" max="8201" width="6.5703125" customWidth="1"/>
    <col min="8202" max="8202" width="17.140625" customWidth="1"/>
    <col min="8203" max="8203" width="4.42578125" customWidth="1"/>
    <col min="8204" max="8204" width="4.85546875" customWidth="1"/>
    <col min="8449" max="8449" width="3.140625" customWidth="1"/>
    <col min="8450" max="8450" width="13.140625" customWidth="1"/>
    <col min="8451" max="8451" width="2.140625" customWidth="1"/>
    <col min="8452" max="8452" width="6.7109375" customWidth="1"/>
    <col min="8453" max="8453" width="6.28515625" customWidth="1"/>
    <col min="8454" max="8454" width="13.5703125" customWidth="1"/>
    <col min="8455" max="8455" width="9.140625" customWidth="1"/>
    <col min="8456" max="8456" width="16.85546875" customWidth="1"/>
    <col min="8457" max="8457" width="6.5703125" customWidth="1"/>
    <col min="8458" max="8458" width="17.140625" customWidth="1"/>
    <col min="8459" max="8459" width="4.42578125" customWidth="1"/>
    <col min="8460" max="8460" width="4.85546875" customWidth="1"/>
    <col min="8705" max="8705" width="3.140625" customWidth="1"/>
    <col min="8706" max="8706" width="13.140625" customWidth="1"/>
    <col min="8707" max="8707" width="2.140625" customWidth="1"/>
    <col min="8708" max="8708" width="6.7109375" customWidth="1"/>
    <col min="8709" max="8709" width="6.28515625" customWidth="1"/>
    <col min="8710" max="8710" width="13.5703125" customWidth="1"/>
    <col min="8711" max="8711" width="9.140625" customWidth="1"/>
    <col min="8712" max="8712" width="16.85546875" customWidth="1"/>
    <col min="8713" max="8713" width="6.5703125" customWidth="1"/>
    <col min="8714" max="8714" width="17.140625" customWidth="1"/>
    <col min="8715" max="8715" width="4.42578125" customWidth="1"/>
    <col min="8716" max="8716" width="4.85546875" customWidth="1"/>
    <col min="8961" max="8961" width="3.140625" customWidth="1"/>
    <col min="8962" max="8962" width="13.140625" customWidth="1"/>
    <col min="8963" max="8963" width="2.140625" customWidth="1"/>
    <col min="8964" max="8964" width="6.7109375" customWidth="1"/>
    <col min="8965" max="8965" width="6.28515625" customWidth="1"/>
    <col min="8966" max="8966" width="13.5703125" customWidth="1"/>
    <col min="8967" max="8967" width="9.140625" customWidth="1"/>
    <col min="8968" max="8968" width="16.85546875" customWidth="1"/>
    <col min="8969" max="8969" width="6.5703125" customWidth="1"/>
    <col min="8970" max="8970" width="17.140625" customWidth="1"/>
    <col min="8971" max="8971" width="4.42578125" customWidth="1"/>
    <col min="8972" max="8972" width="4.85546875" customWidth="1"/>
    <col min="9217" max="9217" width="3.140625" customWidth="1"/>
    <col min="9218" max="9218" width="13.140625" customWidth="1"/>
    <col min="9219" max="9219" width="2.140625" customWidth="1"/>
    <col min="9220" max="9220" width="6.7109375" customWidth="1"/>
    <col min="9221" max="9221" width="6.28515625" customWidth="1"/>
    <col min="9222" max="9222" width="13.5703125" customWidth="1"/>
    <col min="9223" max="9223" width="9.140625" customWidth="1"/>
    <col min="9224" max="9224" width="16.85546875" customWidth="1"/>
    <col min="9225" max="9225" width="6.5703125" customWidth="1"/>
    <col min="9226" max="9226" width="17.140625" customWidth="1"/>
    <col min="9227" max="9227" width="4.42578125" customWidth="1"/>
    <col min="9228" max="9228" width="4.85546875" customWidth="1"/>
    <col min="9473" max="9473" width="3.140625" customWidth="1"/>
    <col min="9474" max="9474" width="13.140625" customWidth="1"/>
    <col min="9475" max="9475" width="2.140625" customWidth="1"/>
    <col min="9476" max="9476" width="6.7109375" customWidth="1"/>
    <col min="9477" max="9477" width="6.28515625" customWidth="1"/>
    <col min="9478" max="9478" width="13.5703125" customWidth="1"/>
    <col min="9479" max="9479" width="9.140625" customWidth="1"/>
    <col min="9480" max="9480" width="16.85546875" customWidth="1"/>
    <col min="9481" max="9481" width="6.5703125" customWidth="1"/>
    <col min="9482" max="9482" width="17.140625" customWidth="1"/>
    <col min="9483" max="9483" width="4.42578125" customWidth="1"/>
    <col min="9484" max="9484" width="4.85546875" customWidth="1"/>
    <col min="9729" max="9729" width="3.140625" customWidth="1"/>
    <col min="9730" max="9730" width="13.140625" customWidth="1"/>
    <col min="9731" max="9731" width="2.140625" customWidth="1"/>
    <col min="9732" max="9732" width="6.7109375" customWidth="1"/>
    <col min="9733" max="9733" width="6.28515625" customWidth="1"/>
    <col min="9734" max="9734" width="13.5703125" customWidth="1"/>
    <col min="9735" max="9735" width="9.140625" customWidth="1"/>
    <col min="9736" max="9736" width="16.85546875" customWidth="1"/>
    <col min="9737" max="9737" width="6.5703125" customWidth="1"/>
    <col min="9738" max="9738" width="17.140625" customWidth="1"/>
    <col min="9739" max="9739" width="4.42578125" customWidth="1"/>
    <col min="9740" max="9740" width="4.85546875" customWidth="1"/>
    <col min="9985" max="9985" width="3.140625" customWidth="1"/>
    <col min="9986" max="9986" width="13.140625" customWidth="1"/>
    <col min="9987" max="9987" width="2.140625" customWidth="1"/>
    <col min="9988" max="9988" width="6.7109375" customWidth="1"/>
    <col min="9989" max="9989" width="6.28515625" customWidth="1"/>
    <col min="9990" max="9990" width="13.5703125" customWidth="1"/>
    <col min="9991" max="9991" width="9.140625" customWidth="1"/>
    <col min="9992" max="9992" width="16.85546875" customWidth="1"/>
    <col min="9993" max="9993" width="6.5703125" customWidth="1"/>
    <col min="9994" max="9994" width="17.140625" customWidth="1"/>
    <col min="9995" max="9995" width="4.42578125" customWidth="1"/>
    <col min="9996" max="9996" width="4.85546875" customWidth="1"/>
    <col min="10241" max="10241" width="3.140625" customWidth="1"/>
    <col min="10242" max="10242" width="13.140625" customWidth="1"/>
    <col min="10243" max="10243" width="2.140625" customWidth="1"/>
    <col min="10244" max="10244" width="6.7109375" customWidth="1"/>
    <col min="10245" max="10245" width="6.28515625" customWidth="1"/>
    <col min="10246" max="10246" width="13.5703125" customWidth="1"/>
    <col min="10247" max="10247" width="9.140625" customWidth="1"/>
    <col min="10248" max="10248" width="16.85546875" customWidth="1"/>
    <col min="10249" max="10249" width="6.5703125" customWidth="1"/>
    <col min="10250" max="10250" width="17.140625" customWidth="1"/>
    <col min="10251" max="10251" width="4.42578125" customWidth="1"/>
    <col min="10252" max="10252" width="4.85546875" customWidth="1"/>
    <col min="10497" max="10497" width="3.140625" customWidth="1"/>
    <col min="10498" max="10498" width="13.140625" customWidth="1"/>
    <col min="10499" max="10499" width="2.140625" customWidth="1"/>
    <col min="10500" max="10500" width="6.7109375" customWidth="1"/>
    <col min="10501" max="10501" width="6.28515625" customWidth="1"/>
    <col min="10502" max="10502" width="13.5703125" customWidth="1"/>
    <col min="10503" max="10503" width="9.140625" customWidth="1"/>
    <col min="10504" max="10504" width="16.85546875" customWidth="1"/>
    <col min="10505" max="10505" width="6.5703125" customWidth="1"/>
    <col min="10506" max="10506" width="17.140625" customWidth="1"/>
    <col min="10507" max="10507" width="4.42578125" customWidth="1"/>
    <col min="10508" max="10508" width="4.85546875" customWidth="1"/>
    <col min="10753" max="10753" width="3.140625" customWidth="1"/>
    <col min="10754" max="10754" width="13.140625" customWidth="1"/>
    <col min="10755" max="10755" width="2.140625" customWidth="1"/>
    <col min="10756" max="10756" width="6.7109375" customWidth="1"/>
    <col min="10757" max="10757" width="6.28515625" customWidth="1"/>
    <col min="10758" max="10758" width="13.5703125" customWidth="1"/>
    <col min="10759" max="10759" width="9.140625" customWidth="1"/>
    <col min="10760" max="10760" width="16.85546875" customWidth="1"/>
    <col min="10761" max="10761" width="6.5703125" customWidth="1"/>
    <col min="10762" max="10762" width="17.140625" customWidth="1"/>
    <col min="10763" max="10763" width="4.42578125" customWidth="1"/>
    <col min="10764" max="10764" width="4.85546875" customWidth="1"/>
    <col min="11009" max="11009" width="3.140625" customWidth="1"/>
    <col min="11010" max="11010" width="13.140625" customWidth="1"/>
    <col min="11011" max="11011" width="2.140625" customWidth="1"/>
    <col min="11012" max="11012" width="6.7109375" customWidth="1"/>
    <col min="11013" max="11013" width="6.28515625" customWidth="1"/>
    <col min="11014" max="11014" width="13.5703125" customWidth="1"/>
    <col min="11015" max="11015" width="9.140625" customWidth="1"/>
    <col min="11016" max="11016" width="16.85546875" customWidth="1"/>
    <col min="11017" max="11017" width="6.5703125" customWidth="1"/>
    <col min="11018" max="11018" width="17.140625" customWidth="1"/>
    <col min="11019" max="11019" width="4.42578125" customWidth="1"/>
    <col min="11020" max="11020" width="4.85546875" customWidth="1"/>
    <col min="11265" max="11265" width="3.140625" customWidth="1"/>
    <col min="11266" max="11266" width="13.140625" customWidth="1"/>
    <col min="11267" max="11267" width="2.140625" customWidth="1"/>
    <col min="11268" max="11268" width="6.7109375" customWidth="1"/>
    <col min="11269" max="11269" width="6.28515625" customWidth="1"/>
    <col min="11270" max="11270" width="13.5703125" customWidth="1"/>
    <col min="11271" max="11271" width="9.140625" customWidth="1"/>
    <col min="11272" max="11272" width="16.85546875" customWidth="1"/>
    <col min="11273" max="11273" width="6.5703125" customWidth="1"/>
    <col min="11274" max="11274" width="17.140625" customWidth="1"/>
    <col min="11275" max="11275" width="4.42578125" customWidth="1"/>
    <col min="11276" max="11276" width="4.85546875" customWidth="1"/>
    <col min="11521" max="11521" width="3.140625" customWidth="1"/>
    <col min="11522" max="11522" width="13.140625" customWidth="1"/>
    <col min="11523" max="11523" width="2.140625" customWidth="1"/>
    <col min="11524" max="11524" width="6.7109375" customWidth="1"/>
    <col min="11525" max="11525" width="6.28515625" customWidth="1"/>
    <col min="11526" max="11526" width="13.5703125" customWidth="1"/>
    <col min="11527" max="11527" width="9.140625" customWidth="1"/>
    <col min="11528" max="11528" width="16.85546875" customWidth="1"/>
    <col min="11529" max="11529" width="6.5703125" customWidth="1"/>
    <col min="11530" max="11530" width="17.140625" customWidth="1"/>
    <col min="11531" max="11531" width="4.42578125" customWidth="1"/>
    <col min="11532" max="11532" width="4.85546875" customWidth="1"/>
    <col min="11777" max="11777" width="3.140625" customWidth="1"/>
    <col min="11778" max="11778" width="13.140625" customWidth="1"/>
    <col min="11779" max="11779" width="2.140625" customWidth="1"/>
    <col min="11780" max="11780" width="6.7109375" customWidth="1"/>
    <col min="11781" max="11781" width="6.28515625" customWidth="1"/>
    <col min="11782" max="11782" width="13.5703125" customWidth="1"/>
    <col min="11783" max="11783" width="9.140625" customWidth="1"/>
    <col min="11784" max="11784" width="16.85546875" customWidth="1"/>
    <col min="11785" max="11785" width="6.5703125" customWidth="1"/>
    <col min="11786" max="11786" width="17.140625" customWidth="1"/>
    <col min="11787" max="11787" width="4.42578125" customWidth="1"/>
    <col min="11788" max="11788" width="4.85546875" customWidth="1"/>
    <col min="12033" max="12033" width="3.140625" customWidth="1"/>
    <col min="12034" max="12034" width="13.140625" customWidth="1"/>
    <col min="12035" max="12035" width="2.140625" customWidth="1"/>
    <col min="12036" max="12036" width="6.7109375" customWidth="1"/>
    <col min="12037" max="12037" width="6.28515625" customWidth="1"/>
    <col min="12038" max="12038" width="13.5703125" customWidth="1"/>
    <col min="12039" max="12039" width="9.140625" customWidth="1"/>
    <col min="12040" max="12040" width="16.85546875" customWidth="1"/>
    <col min="12041" max="12041" width="6.5703125" customWidth="1"/>
    <col min="12042" max="12042" width="17.140625" customWidth="1"/>
    <col min="12043" max="12043" width="4.42578125" customWidth="1"/>
    <col min="12044" max="12044" width="4.85546875" customWidth="1"/>
    <col min="12289" max="12289" width="3.140625" customWidth="1"/>
    <col min="12290" max="12290" width="13.140625" customWidth="1"/>
    <col min="12291" max="12291" width="2.140625" customWidth="1"/>
    <col min="12292" max="12292" width="6.7109375" customWidth="1"/>
    <col min="12293" max="12293" width="6.28515625" customWidth="1"/>
    <col min="12294" max="12294" width="13.5703125" customWidth="1"/>
    <col min="12295" max="12295" width="9.140625" customWidth="1"/>
    <col min="12296" max="12296" width="16.85546875" customWidth="1"/>
    <col min="12297" max="12297" width="6.5703125" customWidth="1"/>
    <col min="12298" max="12298" width="17.140625" customWidth="1"/>
    <col min="12299" max="12299" width="4.42578125" customWidth="1"/>
    <col min="12300" max="12300" width="4.85546875" customWidth="1"/>
    <col min="12545" max="12545" width="3.140625" customWidth="1"/>
    <col min="12546" max="12546" width="13.140625" customWidth="1"/>
    <col min="12547" max="12547" width="2.140625" customWidth="1"/>
    <col min="12548" max="12548" width="6.7109375" customWidth="1"/>
    <col min="12549" max="12549" width="6.28515625" customWidth="1"/>
    <col min="12550" max="12550" width="13.5703125" customWidth="1"/>
    <col min="12551" max="12551" width="9.140625" customWidth="1"/>
    <col min="12552" max="12552" width="16.85546875" customWidth="1"/>
    <col min="12553" max="12553" width="6.5703125" customWidth="1"/>
    <col min="12554" max="12554" width="17.140625" customWidth="1"/>
    <col min="12555" max="12555" width="4.42578125" customWidth="1"/>
    <col min="12556" max="12556" width="4.85546875" customWidth="1"/>
    <col min="12801" max="12801" width="3.140625" customWidth="1"/>
    <col min="12802" max="12802" width="13.140625" customWidth="1"/>
    <col min="12803" max="12803" width="2.140625" customWidth="1"/>
    <col min="12804" max="12804" width="6.7109375" customWidth="1"/>
    <col min="12805" max="12805" width="6.28515625" customWidth="1"/>
    <col min="12806" max="12806" width="13.5703125" customWidth="1"/>
    <col min="12807" max="12807" width="9.140625" customWidth="1"/>
    <col min="12808" max="12808" width="16.85546875" customWidth="1"/>
    <col min="12809" max="12809" width="6.5703125" customWidth="1"/>
    <col min="12810" max="12810" width="17.140625" customWidth="1"/>
    <col min="12811" max="12811" width="4.42578125" customWidth="1"/>
    <col min="12812" max="12812" width="4.85546875" customWidth="1"/>
    <col min="13057" max="13057" width="3.140625" customWidth="1"/>
    <col min="13058" max="13058" width="13.140625" customWidth="1"/>
    <col min="13059" max="13059" width="2.140625" customWidth="1"/>
    <col min="13060" max="13060" width="6.7109375" customWidth="1"/>
    <col min="13061" max="13061" width="6.28515625" customWidth="1"/>
    <col min="13062" max="13062" width="13.5703125" customWidth="1"/>
    <col min="13063" max="13063" width="9.140625" customWidth="1"/>
    <col min="13064" max="13064" width="16.85546875" customWidth="1"/>
    <col min="13065" max="13065" width="6.5703125" customWidth="1"/>
    <col min="13066" max="13066" width="17.140625" customWidth="1"/>
    <col min="13067" max="13067" width="4.42578125" customWidth="1"/>
    <col min="13068" max="13068" width="4.85546875" customWidth="1"/>
    <col min="13313" max="13313" width="3.140625" customWidth="1"/>
    <col min="13314" max="13314" width="13.140625" customWidth="1"/>
    <col min="13315" max="13315" width="2.140625" customWidth="1"/>
    <col min="13316" max="13316" width="6.7109375" customWidth="1"/>
    <col min="13317" max="13317" width="6.28515625" customWidth="1"/>
    <col min="13318" max="13318" width="13.5703125" customWidth="1"/>
    <col min="13319" max="13319" width="9.140625" customWidth="1"/>
    <col min="13320" max="13320" width="16.85546875" customWidth="1"/>
    <col min="13321" max="13321" width="6.5703125" customWidth="1"/>
    <col min="13322" max="13322" width="17.140625" customWidth="1"/>
    <col min="13323" max="13323" width="4.42578125" customWidth="1"/>
    <col min="13324" max="13324" width="4.85546875" customWidth="1"/>
    <col min="13569" max="13569" width="3.140625" customWidth="1"/>
    <col min="13570" max="13570" width="13.140625" customWidth="1"/>
    <col min="13571" max="13571" width="2.140625" customWidth="1"/>
    <col min="13572" max="13572" width="6.7109375" customWidth="1"/>
    <col min="13573" max="13573" width="6.28515625" customWidth="1"/>
    <col min="13574" max="13574" width="13.5703125" customWidth="1"/>
    <col min="13575" max="13575" width="9.140625" customWidth="1"/>
    <col min="13576" max="13576" width="16.85546875" customWidth="1"/>
    <col min="13577" max="13577" width="6.5703125" customWidth="1"/>
    <col min="13578" max="13578" width="17.140625" customWidth="1"/>
    <col min="13579" max="13579" width="4.42578125" customWidth="1"/>
    <col min="13580" max="13580" width="4.85546875" customWidth="1"/>
    <col min="13825" max="13825" width="3.140625" customWidth="1"/>
    <col min="13826" max="13826" width="13.140625" customWidth="1"/>
    <col min="13827" max="13827" width="2.140625" customWidth="1"/>
    <col min="13828" max="13828" width="6.7109375" customWidth="1"/>
    <col min="13829" max="13829" width="6.28515625" customWidth="1"/>
    <col min="13830" max="13830" width="13.5703125" customWidth="1"/>
    <col min="13831" max="13831" width="9.140625" customWidth="1"/>
    <col min="13832" max="13832" width="16.85546875" customWidth="1"/>
    <col min="13833" max="13833" width="6.5703125" customWidth="1"/>
    <col min="13834" max="13834" width="17.140625" customWidth="1"/>
    <col min="13835" max="13835" width="4.42578125" customWidth="1"/>
    <col min="13836" max="13836" width="4.85546875" customWidth="1"/>
    <col min="14081" max="14081" width="3.140625" customWidth="1"/>
    <col min="14082" max="14082" width="13.140625" customWidth="1"/>
    <col min="14083" max="14083" width="2.140625" customWidth="1"/>
    <col min="14084" max="14084" width="6.7109375" customWidth="1"/>
    <col min="14085" max="14085" width="6.28515625" customWidth="1"/>
    <col min="14086" max="14086" width="13.5703125" customWidth="1"/>
    <col min="14087" max="14087" width="9.140625" customWidth="1"/>
    <col min="14088" max="14088" width="16.85546875" customWidth="1"/>
    <col min="14089" max="14089" width="6.5703125" customWidth="1"/>
    <col min="14090" max="14090" width="17.140625" customWidth="1"/>
    <col min="14091" max="14091" width="4.42578125" customWidth="1"/>
    <col min="14092" max="14092" width="4.85546875" customWidth="1"/>
    <col min="14337" max="14337" width="3.140625" customWidth="1"/>
    <col min="14338" max="14338" width="13.140625" customWidth="1"/>
    <col min="14339" max="14339" width="2.140625" customWidth="1"/>
    <col min="14340" max="14340" width="6.7109375" customWidth="1"/>
    <col min="14341" max="14341" width="6.28515625" customWidth="1"/>
    <col min="14342" max="14342" width="13.5703125" customWidth="1"/>
    <col min="14343" max="14343" width="9.140625" customWidth="1"/>
    <col min="14344" max="14344" width="16.85546875" customWidth="1"/>
    <col min="14345" max="14345" width="6.5703125" customWidth="1"/>
    <col min="14346" max="14346" width="17.140625" customWidth="1"/>
    <col min="14347" max="14347" width="4.42578125" customWidth="1"/>
    <col min="14348" max="14348" width="4.85546875" customWidth="1"/>
    <col min="14593" max="14593" width="3.140625" customWidth="1"/>
    <col min="14594" max="14594" width="13.140625" customWidth="1"/>
    <col min="14595" max="14595" width="2.140625" customWidth="1"/>
    <col min="14596" max="14596" width="6.7109375" customWidth="1"/>
    <col min="14597" max="14597" width="6.28515625" customWidth="1"/>
    <col min="14598" max="14598" width="13.5703125" customWidth="1"/>
    <col min="14599" max="14599" width="9.140625" customWidth="1"/>
    <col min="14600" max="14600" width="16.85546875" customWidth="1"/>
    <col min="14601" max="14601" width="6.5703125" customWidth="1"/>
    <col min="14602" max="14602" width="17.140625" customWidth="1"/>
    <col min="14603" max="14603" width="4.42578125" customWidth="1"/>
    <col min="14604" max="14604" width="4.85546875" customWidth="1"/>
    <col min="14849" max="14849" width="3.140625" customWidth="1"/>
    <col min="14850" max="14850" width="13.140625" customWidth="1"/>
    <col min="14851" max="14851" width="2.140625" customWidth="1"/>
    <col min="14852" max="14852" width="6.7109375" customWidth="1"/>
    <col min="14853" max="14853" width="6.28515625" customWidth="1"/>
    <col min="14854" max="14854" width="13.5703125" customWidth="1"/>
    <col min="14855" max="14855" width="9.140625" customWidth="1"/>
    <col min="14856" max="14856" width="16.85546875" customWidth="1"/>
    <col min="14857" max="14857" width="6.5703125" customWidth="1"/>
    <col min="14858" max="14858" width="17.140625" customWidth="1"/>
    <col min="14859" max="14859" width="4.42578125" customWidth="1"/>
    <col min="14860" max="14860" width="4.85546875" customWidth="1"/>
    <col min="15105" max="15105" width="3.140625" customWidth="1"/>
    <col min="15106" max="15106" width="13.140625" customWidth="1"/>
    <col min="15107" max="15107" width="2.140625" customWidth="1"/>
    <col min="15108" max="15108" width="6.7109375" customWidth="1"/>
    <col min="15109" max="15109" width="6.28515625" customWidth="1"/>
    <col min="15110" max="15110" width="13.5703125" customWidth="1"/>
    <col min="15111" max="15111" width="9.140625" customWidth="1"/>
    <col min="15112" max="15112" width="16.85546875" customWidth="1"/>
    <col min="15113" max="15113" width="6.5703125" customWidth="1"/>
    <col min="15114" max="15114" width="17.140625" customWidth="1"/>
    <col min="15115" max="15115" width="4.42578125" customWidth="1"/>
    <col min="15116" max="15116" width="4.85546875" customWidth="1"/>
    <col min="15361" max="15361" width="3.140625" customWidth="1"/>
    <col min="15362" max="15362" width="13.140625" customWidth="1"/>
    <col min="15363" max="15363" width="2.140625" customWidth="1"/>
    <col min="15364" max="15364" width="6.7109375" customWidth="1"/>
    <col min="15365" max="15365" width="6.28515625" customWidth="1"/>
    <col min="15366" max="15366" width="13.5703125" customWidth="1"/>
    <col min="15367" max="15367" width="9.140625" customWidth="1"/>
    <col min="15368" max="15368" width="16.85546875" customWidth="1"/>
    <col min="15369" max="15369" width="6.5703125" customWidth="1"/>
    <col min="15370" max="15370" width="17.140625" customWidth="1"/>
    <col min="15371" max="15371" width="4.42578125" customWidth="1"/>
    <col min="15372" max="15372" width="4.85546875" customWidth="1"/>
    <col min="15617" max="15617" width="3.140625" customWidth="1"/>
    <col min="15618" max="15618" width="13.140625" customWidth="1"/>
    <col min="15619" max="15619" width="2.140625" customWidth="1"/>
    <col min="15620" max="15620" width="6.7109375" customWidth="1"/>
    <col min="15621" max="15621" width="6.28515625" customWidth="1"/>
    <col min="15622" max="15622" width="13.5703125" customWidth="1"/>
    <col min="15623" max="15623" width="9.140625" customWidth="1"/>
    <col min="15624" max="15624" width="16.85546875" customWidth="1"/>
    <col min="15625" max="15625" width="6.5703125" customWidth="1"/>
    <col min="15626" max="15626" width="17.140625" customWidth="1"/>
    <col min="15627" max="15627" width="4.42578125" customWidth="1"/>
    <col min="15628" max="15628" width="4.85546875" customWidth="1"/>
    <col min="15873" max="15873" width="3.140625" customWidth="1"/>
    <col min="15874" max="15874" width="13.140625" customWidth="1"/>
    <col min="15875" max="15875" width="2.140625" customWidth="1"/>
    <col min="15876" max="15876" width="6.7109375" customWidth="1"/>
    <col min="15877" max="15877" width="6.28515625" customWidth="1"/>
    <col min="15878" max="15878" width="13.5703125" customWidth="1"/>
    <col min="15879" max="15879" width="9.140625" customWidth="1"/>
    <col min="15880" max="15880" width="16.85546875" customWidth="1"/>
    <col min="15881" max="15881" width="6.5703125" customWidth="1"/>
    <col min="15882" max="15882" width="17.140625" customWidth="1"/>
    <col min="15883" max="15883" width="4.42578125" customWidth="1"/>
    <col min="15884" max="15884" width="4.85546875" customWidth="1"/>
    <col min="16129" max="16129" width="3.140625" customWidth="1"/>
    <col min="16130" max="16130" width="13.140625" customWidth="1"/>
    <col min="16131" max="16131" width="2.140625" customWidth="1"/>
    <col min="16132" max="16132" width="6.7109375" customWidth="1"/>
    <col min="16133" max="16133" width="6.28515625" customWidth="1"/>
    <col min="16134" max="16134" width="13.5703125" customWidth="1"/>
    <col min="16135" max="16135" width="9.140625" customWidth="1"/>
    <col min="16136" max="16136" width="16.85546875" customWidth="1"/>
    <col min="16137" max="16137" width="6.5703125" customWidth="1"/>
    <col min="16138" max="16138" width="17.140625" customWidth="1"/>
    <col min="16139" max="16139" width="4.42578125" customWidth="1"/>
    <col min="16140" max="16140" width="4.85546875" customWidth="1"/>
  </cols>
  <sheetData>
    <row r="1" spans="1:16" ht="7.5" customHeight="1" x14ac:dyDescent="0.2">
      <c r="A1" s="1"/>
      <c r="B1" s="2"/>
      <c r="C1" s="2"/>
      <c r="D1" s="2"/>
      <c r="E1" s="2"/>
      <c r="F1" s="2"/>
      <c r="G1" s="2"/>
      <c r="H1" s="2"/>
      <c r="I1" s="2"/>
      <c r="J1" s="2"/>
      <c r="K1" s="3"/>
    </row>
    <row r="2" spans="1:16" ht="51.75" customHeight="1" thickBot="1" x14ac:dyDescent="0.25">
      <c r="A2" s="4"/>
      <c r="K2" s="5"/>
    </row>
    <row r="3" spans="1:16" ht="30.75" customHeight="1" thickBot="1" x14ac:dyDescent="0.25">
      <c r="A3" s="4"/>
      <c r="B3" s="74" t="s">
        <v>26</v>
      </c>
      <c r="C3" s="75"/>
      <c r="D3" s="75"/>
      <c r="E3" s="75"/>
      <c r="F3" s="75"/>
      <c r="G3" s="75"/>
      <c r="H3" s="75"/>
      <c r="I3" s="75"/>
      <c r="J3" s="76"/>
      <c r="K3" s="5"/>
      <c r="P3" s="10"/>
    </row>
    <row r="4" spans="1:16" ht="15.75" customHeight="1" x14ac:dyDescent="0.2">
      <c r="A4" s="4"/>
      <c r="B4" s="77" t="s">
        <v>10</v>
      </c>
      <c r="C4" s="78"/>
      <c r="D4" s="78"/>
      <c r="E4" s="79"/>
      <c r="F4" s="91"/>
      <c r="G4" s="92"/>
      <c r="H4" s="92"/>
      <c r="I4" s="92"/>
      <c r="J4" s="93"/>
      <c r="K4" s="5"/>
    </row>
    <row r="5" spans="1:16" ht="15.75" customHeight="1" x14ac:dyDescent="0.2">
      <c r="A5" s="4"/>
      <c r="B5" s="85"/>
      <c r="C5" s="86"/>
      <c r="D5" s="86"/>
      <c r="E5" s="87"/>
      <c r="F5" s="94"/>
      <c r="G5" s="95"/>
      <c r="H5" s="95"/>
      <c r="I5" s="95"/>
      <c r="J5" s="96"/>
      <c r="K5" s="5"/>
    </row>
    <row r="6" spans="1:16" ht="15.75" customHeight="1" x14ac:dyDescent="0.2">
      <c r="A6" s="4"/>
      <c r="B6" s="85"/>
      <c r="C6" s="86"/>
      <c r="D6" s="86"/>
      <c r="E6" s="87"/>
      <c r="F6" s="94"/>
      <c r="G6" s="95"/>
      <c r="H6" s="95"/>
      <c r="I6" s="95"/>
      <c r="J6" s="96"/>
      <c r="K6" s="5"/>
    </row>
    <row r="7" spans="1:16" ht="15.75" customHeight="1" x14ac:dyDescent="0.2">
      <c r="A7" s="4"/>
      <c r="B7" s="88"/>
      <c r="C7" s="89"/>
      <c r="D7" s="89"/>
      <c r="E7" s="90"/>
      <c r="F7" s="97"/>
      <c r="G7" s="98"/>
      <c r="H7" s="98"/>
      <c r="I7" s="98"/>
      <c r="J7" s="99"/>
      <c r="K7" s="5"/>
    </row>
    <row r="8" spans="1:16" ht="18.75" customHeight="1" x14ac:dyDescent="0.2">
      <c r="A8" s="4"/>
      <c r="B8" s="80" t="s">
        <v>0</v>
      </c>
      <c r="C8" s="81"/>
      <c r="D8" s="81"/>
      <c r="E8" s="82"/>
      <c r="F8" s="83" t="s">
        <v>27</v>
      </c>
      <c r="G8" s="83"/>
      <c r="H8" s="83"/>
      <c r="I8" s="83"/>
      <c r="J8" s="84"/>
      <c r="K8" s="5"/>
    </row>
    <row r="9" spans="1:16" ht="19.5" customHeight="1" x14ac:dyDescent="0.2">
      <c r="A9" s="4"/>
      <c r="B9" s="102" t="s">
        <v>1</v>
      </c>
      <c r="C9" s="103"/>
      <c r="D9" s="103"/>
      <c r="E9" s="104"/>
      <c r="F9" s="105" t="s">
        <v>17</v>
      </c>
      <c r="G9" s="105"/>
      <c r="H9" s="105"/>
      <c r="I9" s="105"/>
      <c r="J9" s="106"/>
      <c r="K9" s="5"/>
    </row>
    <row r="10" spans="1:16" ht="19.5" customHeight="1" x14ac:dyDescent="0.2">
      <c r="A10" s="4"/>
      <c r="B10" s="80"/>
      <c r="C10" s="81"/>
      <c r="D10" s="81"/>
      <c r="E10" s="82"/>
      <c r="F10" s="83"/>
      <c r="G10" s="83"/>
      <c r="H10" s="83"/>
      <c r="I10" s="83"/>
      <c r="J10" s="84"/>
      <c r="K10" s="5"/>
    </row>
    <row r="11" spans="1:16" ht="19.5" customHeight="1" x14ac:dyDescent="0.2">
      <c r="A11" s="4"/>
      <c r="B11" s="11"/>
      <c r="C11" s="12"/>
      <c r="D11" s="12"/>
      <c r="E11" s="13"/>
      <c r="F11" s="22"/>
      <c r="G11" s="22"/>
      <c r="H11" s="22"/>
      <c r="I11" s="22"/>
      <c r="J11" s="23"/>
      <c r="K11" s="5"/>
    </row>
    <row r="12" spans="1:16" ht="19.5" customHeight="1" x14ac:dyDescent="0.2">
      <c r="A12" s="4"/>
      <c r="B12" s="80" t="s">
        <v>8</v>
      </c>
      <c r="C12" s="81"/>
      <c r="D12" s="81"/>
      <c r="E12" s="82"/>
      <c r="F12" s="115" t="s">
        <v>20</v>
      </c>
      <c r="G12" s="116"/>
      <c r="H12" s="117"/>
      <c r="I12" s="117"/>
      <c r="J12" s="118"/>
      <c r="K12" s="5"/>
    </row>
    <row r="13" spans="1:16" ht="19.5" customHeight="1" x14ac:dyDescent="0.2">
      <c r="A13" s="4"/>
      <c r="B13" s="102" t="s">
        <v>2</v>
      </c>
      <c r="C13" s="103"/>
      <c r="D13" s="103"/>
      <c r="E13" s="104"/>
      <c r="F13" s="119"/>
      <c r="G13" s="119"/>
      <c r="H13" s="36"/>
      <c r="I13" s="119"/>
      <c r="J13" s="120"/>
      <c r="K13" s="5"/>
    </row>
    <row r="14" spans="1:16" ht="19.5" customHeight="1" x14ac:dyDescent="0.2">
      <c r="A14" s="4"/>
      <c r="B14" s="80" t="s">
        <v>3</v>
      </c>
      <c r="C14" s="81"/>
      <c r="D14" s="81"/>
      <c r="E14" s="82"/>
      <c r="F14" s="37" t="s">
        <v>21</v>
      </c>
      <c r="G14" s="38"/>
      <c r="H14" s="38"/>
      <c r="I14" s="38"/>
      <c r="J14" s="39"/>
      <c r="K14" s="5"/>
    </row>
    <row r="15" spans="1:16" ht="19.5" customHeight="1" thickBot="1" x14ac:dyDescent="0.25">
      <c r="A15" s="4"/>
      <c r="B15" s="107" t="s">
        <v>9</v>
      </c>
      <c r="C15" s="108"/>
      <c r="D15" s="108"/>
      <c r="E15" s="109"/>
      <c r="F15" s="110"/>
      <c r="G15" s="110"/>
      <c r="H15" s="110"/>
      <c r="I15" s="110"/>
      <c r="J15" s="111"/>
      <c r="K15" s="5"/>
    </row>
    <row r="16" spans="1:16" x14ac:dyDescent="0.2">
      <c r="A16" s="4"/>
      <c r="K16" s="5"/>
    </row>
    <row r="17" spans="1:11" ht="13.5" thickBot="1" x14ac:dyDescent="0.25">
      <c r="A17" s="4"/>
      <c r="K17" s="5"/>
    </row>
    <row r="18" spans="1:11" ht="21.75" customHeight="1" thickBot="1" x14ac:dyDescent="0.3">
      <c r="A18" s="4"/>
      <c r="B18" s="112" t="s">
        <v>12</v>
      </c>
      <c r="C18" s="113"/>
      <c r="D18" s="113"/>
      <c r="E18" s="113"/>
      <c r="F18" s="113"/>
      <c r="G18" s="113"/>
      <c r="H18" s="113"/>
      <c r="I18" s="113"/>
      <c r="J18" s="114"/>
      <c r="K18" s="5"/>
    </row>
    <row r="19" spans="1:11" ht="23.25" customHeight="1" x14ac:dyDescent="0.25">
      <c r="A19" s="4"/>
      <c r="B19" s="100"/>
      <c r="C19" s="101"/>
      <c r="D19" s="34" t="s">
        <v>13</v>
      </c>
      <c r="E19" s="35"/>
      <c r="F19" s="35"/>
      <c r="G19" s="35"/>
      <c r="H19" s="24" t="s">
        <v>15</v>
      </c>
      <c r="I19" s="24" t="s">
        <v>14</v>
      </c>
      <c r="J19" s="25" t="s">
        <v>4</v>
      </c>
      <c r="K19" s="5"/>
    </row>
    <row r="20" spans="1:11" ht="23.25" customHeight="1" x14ac:dyDescent="0.25">
      <c r="A20" s="4"/>
      <c r="B20" s="67"/>
      <c r="C20" s="68"/>
      <c r="D20" s="42" t="s">
        <v>18</v>
      </c>
      <c r="E20" s="43"/>
      <c r="F20" s="43"/>
      <c r="G20" s="43"/>
      <c r="H20" s="58">
        <v>96</v>
      </c>
      <c r="I20" s="53">
        <v>87</v>
      </c>
      <c r="J20" s="26">
        <f>H20*I20</f>
        <v>8352</v>
      </c>
      <c r="K20" s="5"/>
    </row>
    <row r="21" spans="1:11" ht="24" customHeight="1" x14ac:dyDescent="0.25">
      <c r="A21" s="4"/>
      <c r="B21" s="67"/>
      <c r="C21" s="68"/>
      <c r="D21" s="40" t="s">
        <v>28</v>
      </c>
      <c r="E21" s="41"/>
      <c r="F21" s="41"/>
      <c r="G21" s="41"/>
      <c r="H21" s="54">
        <v>96</v>
      </c>
      <c r="I21" s="53">
        <v>65</v>
      </c>
      <c r="J21" s="26">
        <f t="shared" ref="J21:J40" si="0">H21*I21</f>
        <v>6240</v>
      </c>
      <c r="K21" s="5"/>
    </row>
    <row r="22" spans="1:11" ht="24" customHeight="1" x14ac:dyDescent="0.25">
      <c r="A22" s="4"/>
      <c r="B22" s="62"/>
      <c r="C22" s="31"/>
      <c r="D22" s="40" t="s">
        <v>29</v>
      </c>
      <c r="E22" s="41"/>
      <c r="F22" s="41"/>
      <c r="G22" s="41"/>
      <c r="H22" s="54">
        <v>20</v>
      </c>
      <c r="I22" s="53">
        <v>72</v>
      </c>
      <c r="J22" s="26">
        <f t="shared" si="0"/>
        <v>1440</v>
      </c>
      <c r="K22" s="5"/>
    </row>
    <row r="23" spans="1:11" ht="24" customHeight="1" x14ac:dyDescent="0.25">
      <c r="A23" s="4"/>
      <c r="B23" s="62"/>
      <c r="C23" s="31"/>
      <c r="D23" s="40" t="s">
        <v>30</v>
      </c>
      <c r="E23" s="41"/>
      <c r="F23" s="41"/>
      <c r="G23" s="41"/>
      <c r="H23" s="54">
        <v>96</v>
      </c>
      <c r="I23" s="53">
        <v>44</v>
      </c>
      <c r="J23" s="26">
        <f t="shared" si="0"/>
        <v>4224</v>
      </c>
      <c r="K23" s="5"/>
    </row>
    <row r="24" spans="1:11" ht="24" customHeight="1" x14ac:dyDescent="0.25">
      <c r="A24" s="4"/>
      <c r="B24" s="62"/>
      <c r="C24" s="31"/>
      <c r="D24" s="40" t="s">
        <v>33</v>
      </c>
      <c r="E24" s="41"/>
      <c r="F24" s="41"/>
      <c r="G24" s="41"/>
      <c r="H24" s="54">
        <v>16</v>
      </c>
      <c r="I24" s="53">
        <v>35</v>
      </c>
      <c r="J24" s="26">
        <f t="shared" si="0"/>
        <v>560</v>
      </c>
      <c r="K24" s="5"/>
    </row>
    <row r="25" spans="1:11" ht="24" customHeight="1" x14ac:dyDescent="0.25">
      <c r="A25" s="4"/>
      <c r="B25" s="69"/>
      <c r="C25" s="70"/>
      <c r="D25" s="40" t="s">
        <v>16</v>
      </c>
      <c r="E25" s="41"/>
      <c r="F25" s="41"/>
      <c r="G25" s="41"/>
      <c r="H25" s="54">
        <v>20</v>
      </c>
      <c r="I25" s="55">
        <v>68</v>
      </c>
      <c r="J25" s="26">
        <f t="shared" si="0"/>
        <v>1360</v>
      </c>
      <c r="K25" s="5"/>
    </row>
    <row r="26" spans="1:11" ht="24" customHeight="1" x14ac:dyDescent="0.25">
      <c r="A26" s="4"/>
      <c r="B26" s="30"/>
      <c r="C26" s="31"/>
      <c r="D26" s="45" t="s">
        <v>31</v>
      </c>
      <c r="E26" s="46"/>
      <c r="F26" s="46"/>
      <c r="G26" s="46"/>
      <c r="H26" s="56">
        <v>1</v>
      </c>
      <c r="I26" s="59">
        <v>19500</v>
      </c>
      <c r="J26" s="26">
        <f>H26*I26/0.78</f>
        <v>25000</v>
      </c>
      <c r="K26" s="5"/>
    </row>
    <row r="27" spans="1:11" ht="24" customHeight="1" x14ac:dyDescent="0.25">
      <c r="A27" s="4"/>
      <c r="B27" s="69"/>
      <c r="C27" s="70"/>
      <c r="D27" s="40" t="s">
        <v>19</v>
      </c>
      <c r="E27" s="41"/>
      <c r="F27" s="41"/>
      <c r="G27" s="41"/>
      <c r="H27" s="54">
        <v>1</v>
      </c>
      <c r="I27" s="60">
        <v>140</v>
      </c>
      <c r="J27" s="26">
        <f t="shared" ref="J27:J32" si="1">H27*I27/0.78</f>
        <v>179.48717948717947</v>
      </c>
      <c r="K27" s="5"/>
    </row>
    <row r="28" spans="1:11" ht="24" customHeight="1" x14ac:dyDescent="0.25">
      <c r="A28" s="4"/>
      <c r="B28" s="32"/>
      <c r="C28" s="33"/>
      <c r="D28" s="42" t="s">
        <v>22</v>
      </c>
      <c r="E28" s="43"/>
      <c r="F28" s="43"/>
      <c r="G28" s="43"/>
      <c r="H28" s="54">
        <v>1</v>
      </c>
      <c r="I28" s="60">
        <v>54</v>
      </c>
      <c r="J28" s="26">
        <f t="shared" si="1"/>
        <v>69.230769230769226</v>
      </c>
      <c r="K28" s="5"/>
    </row>
    <row r="29" spans="1:11" ht="24" customHeight="1" x14ac:dyDescent="0.25">
      <c r="A29" s="4"/>
      <c r="B29" s="32"/>
      <c r="C29" s="33"/>
      <c r="D29" s="42" t="s">
        <v>23</v>
      </c>
      <c r="E29" s="43"/>
      <c r="F29" s="43"/>
      <c r="G29" s="43"/>
      <c r="H29" s="52">
        <v>1</v>
      </c>
      <c r="I29" s="53">
        <v>1000</v>
      </c>
      <c r="J29" s="26">
        <f t="shared" si="1"/>
        <v>1282.051282051282</v>
      </c>
      <c r="K29" s="5"/>
    </row>
    <row r="30" spans="1:11" ht="24" customHeight="1" x14ac:dyDescent="0.25">
      <c r="A30" s="4"/>
      <c r="B30" s="32"/>
      <c r="C30" s="33"/>
      <c r="D30" s="42" t="s">
        <v>24</v>
      </c>
      <c r="E30" s="50"/>
      <c r="F30" s="50"/>
      <c r="G30" s="50"/>
      <c r="H30" s="57">
        <v>1</v>
      </c>
      <c r="I30" s="57">
        <v>200</v>
      </c>
      <c r="J30" s="26">
        <f t="shared" si="1"/>
        <v>256.41025641025641</v>
      </c>
      <c r="K30" s="5"/>
    </row>
    <row r="31" spans="1:11" ht="24" customHeight="1" x14ac:dyDescent="0.25">
      <c r="A31" s="4"/>
      <c r="B31" s="32"/>
      <c r="C31" s="33"/>
      <c r="D31" s="42" t="s">
        <v>25</v>
      </c>
      <c r="E31" s="50"/>
      <c r="F31" s="50"/>
      <c r="G31" s="50"/>
      <c r="H31" s="57">
        <v>1</v>
      </c>
      <c r="I31" s="57">
        <v>650</v>
      </c>
      <c r="J31" s="26">
        <f t="shared" si="1"/>
        <v>833.33333333333326</v>
      </c>
      <c r="K31" s="5"/>
    </row>
    <row r="32" spans="1:11" ht="24" customHeight="1" x14ac:dyDescent="0.25">
      <c r="A32" s="4"/>
      <c r="B32" s="32"/>
      <c r="C32" s="33"/>
      <c r="D32" s="42" t="s">
        <v>32</v>
      </c>
      <c r="E32" s="50"/>
      <c r="F32" s="50"/>
      <c r="G32" s="50"/>
      <c r="H32" s="57">
        <v>5</v>
      </c>
      <c r="I32" s="57">
        <v>32.5</v>
      </c>
      <c r="J32" s="26">
        <f t="shared" si="1"/>
        <v>208.33333333333331</v>
      </c>
      <c r="K32" s="5"/>
    </row>
    <row r="33" spans="1:11" ht="24" customHeight="1" x14ac:dyDescent="0.25">
      <c r="A33" s="4"/>
      <c r="B33" s="32"/>
      <c r="C33" s="33"/>
      <c r="D33" s="42"/>
      <c r="E33" s="50"/>
      <c r="F33" s="50"/>
      <c r="G33" s="50"/>
      <c r="H33" s="57"/>
      <c r="I33" s="57"/>
      <c r="J33" s="26">
        <f t="shared" si="0"/>
        <v>0</v>
      </c>
      <c r="K33" s="5"/>
    </row>
    <row r="34" spans="1:11" ht="24" customHeight="1" x14ac:dyDescent="0.25">
      <c r="A34" s="4"/>
      <c r="B34" s="32"/>
      <c r="C34" s="33"/>
      <c r="D34" s="42"/>
      <c r="E34" s="50"/>
      <c r="F34" s="50"/>
      <c r="G34" s="50"/>
      <c r="H34" s="57"/>
      <c r="I34" s="57"/>
      <c r="J34" s="26">
        <f t="shared" si="0"/>
        <v>0</v>
      </c>
      <c r="K34" s="5"/>
    </row>
    <row r="35" spans="1:11" ht="24" customHeight="1" x14ac:dyDescent="0.25">
      <c r="A35" s="4"/>
      <c r="B35" s="32"/>
      <c r="C35" s="33"/>
      <c r="D35" s="42"/>
      <c r="E35" s="50"/>
      <c r="F35" s="50"/>
      <c r="G35" s="50"/>
      <c r="H35" s="57"/>
      <c r="I35" s="57"/>
      <c r="J35" s="26">
        <f t="shared" si="0"/>
        <v>0</v>
      </c>
      <c r="K35" s="5"/>
    </row>
    <row r="36" spans="1:11" ht="24" customHeight="1" x14ac:dyDescent="0.25">
      <c r="A36" s="4"/>
      <c r="B36" s="32"/>
      <c r="C36" s="33"/>
      <c r="D36" s="42"/>
      <c r="E36" s="50"/>
      <c r="F36" s="50"/>
      <c r="G36" s="50"/>
      <c r="H36" s="57"/>
      <c r="I36" s="57"/>
      <c r="J36" s="26">
        <f t="shared" si="0"/>
        <v>0</v>
      </c>
      <c r="K36" s="5"/>
    </row>
    <row r="37" spans="1:11" ht="24" customHeight="1" x14ac:dyDescent="0.25">
      <c r="A37" s="4"/>
      <c r="B37" s="32"/>
      <c r="C37" s="33"/>
      <c r="D37" s="42"/>
      <c r="E37" s="50"/>
      <c r="F37" s="50"/>
      <c r="G37" s="50"/>
      <c r="H37" s="50"/>
      <c r="I37" s="51"/>
      <c r="J37" s="26">
        <f t="shared" si="0"/>
        <v>0</v>
      </c>
      <c r="K37" s="5"/>
    </row>
    <row r="38" spans="1:11" ht="24" customHeight="1" x14ac:dyDescent="0.25">
      <c r="A38" s="4"/>
      <c r="B38" s="32"/>
      <c r="C38" s="33"/>
      <c r="D38" s="61"/>
      <c r="E38" s="43"/>
      <c r="F38" s="43"/>
      <c r="G38" s="43"/>
      <c r="H38" s="43"/>
      <c r="I38" s="44"/>
      <c r="J38" s="26">
        <f t="shared" si="0"/>
        <v>0</v>
      </c>
      <c r="K38" s="5"/>
    </row>
    <row r="39" spans="1:11" ht="24" customHeight="1" x14ac:dyDescent="0.25">
      <c r="A39" s="4"/>
      <c r="B39" s="32"/>
      <c r="C39" s="33"/>
      <c r="D39" s="61"/>
      <c r="E39" s="50"/>
      <c r="F39" s="50"/>
      <c r="G39" s="50"/>
      <c r="H39" s="50"/>
      <c r="I39" s="51"/>
      <c r="J39" s="26">
        <f t="shared" si="0"/>
        <v>0</v>
      </c>
      <c r="K39" s="5"/>
    </row>
    <row r="40" spans="1:11" ht="24" customHeight="1" x14ac:dyDescent="0.25">
      <c r="A40" s="4"/>
      <c r="B40" s="32"/>
      <c r="C40" s="33"/>
      <c r="D40" s="42"/>
      <c r="E40" s="50"/>
      <c r="F40" s="50"/>
      <c r="G40" s="50"/>
      <c r="H40" s="50"/>
      <c r="I40" s="51"/>
      <c r="J40" s="26">
        <f t="shared" si="0"/>
        <v>0</v>
      </c>
      <c r="K40" s="5"/>
    </row>
    <row r="41" spans="1:11" ht="24" customHeight="1" thickBot="1" x14ac:dyDescent="0.3">
      <c r="A41" s="4"/>
      <c r="B41" s="65"/>
      <c r="C41" s="66"/>
      <c r="D41" s="47"/>
      <c r="E41" s="48"/>
      <c r="F41" s="48"/>
      <c r="G41" s="48"/>
      <c r="H41" s="48"/>
      <c r="I41" s="49"/>
      <c r="J41" s="27"/>
      <c r="K41" s="5"/>
    </row>
    <row r="42" spans="1:11" ht="15" x14ac:dyDescent="0.2">
      <c r="A42" s="4"/>
      <c r="D42" s="14"/>
      <c r="E42" s="14"/>
      <c r="F42" s="14"/>
      <c r="G42" s="14"/>
      <c r="H42" s="15"/>
      <c r="I42" s="16"/>
      <c r="J42" s="8"/>
      <c r="K42" s="5"/>
    </row>
    <row r="43" spans="1:11" ht="24.75" customHeight="1" thickBot="1" x14ac:dyDescent="0.3">
      <c r="A43" s="4"/>
      <c r="D43" s="14"/>
      <c r="E43" s="14"/>
      <c r="F43" s="14"/>
      <c r="G43" s="14"/>
      <c r="H43" s="71" t="s">
        <v>5</v>
      </c>
      <c r="I43" s="72"/>
      <c r="J43" s="9">
        <f>SUM(J20:J41)</f>
        <v>50004.846153846156</v>
      </c>
      <c r="K43" s="5"/>
    </row>
    <row r="44" spans="1:11" ht="6.75" customHeight="1" x14ac:dyDescent="0.2">
      <c r="A44" s="4"/>
      <c r="D44" s="14"/>
      <c r="E44" s="14"/>
      <c r="F44" s="14"/>
      <c r="G44" s="14"/>
      <c r="H44" s="15"/>
      <c r="I44" s="16"/>
      <c r="J44" s="16"/>
      <c r="K44" s="5"/>
    </row>
    <row r="45" spans="1:11" x14ac:dyDescent="0.2">
      <c r="A45" s="4"/>
      <c r="H45" s="17"/>
      <c r="I45" s="18"/>
      <c r="J45" s="18"/>
      <c r="K45" s="5"/>
    </row>
    <row r="46" spans="1:11" ht="17.25" thickBot="1" x14ac:dyDescent="0.3">
      <c r="A46" s="4"/>
      <c r="B46" s="19"/>
      <c r="C46" s="20"/>
      <c r="D46" s="28"/>
      <c r="E46" s="29"/>
      <c r="F46" s="63">
        <v>45762</v>
      </c>
      <c r="G46" s="73" t="s">
        <v>11</v>
      </c>
      <c r="H46" s="73"/>
      <c r="I46" s="73"/>
      <c r="J46" s="73"/>
      <c r="K46" s="5"/>
    </row>
    <row r="47" spans="1:11" ht="15" x14ac:dyDescent="0.2">
      <c r="A47" s="4"/>
      <c r="B47" s="14"/>
      <c r="C47" s="14"/>
      <c r="D47" s="14"/>
      <c r="E47" s="14"/>
      <c r="F47" s="14"/>
      <c r="G47" s="64" t="s">
        <v>7</v>
      </c>
      <c r="H47" s="64"/>
      <c r="I47" s="64"/>
      <c r="J47" s="64"/>
      <c r="K47" s="5"/>
    </row>
    <row r="48" spans="1:11" x14ac:dyDescent="0.2">
      <c r="A48" s="6"/>
      <c r="B48" s="21"/>
      <c r="C48" s="21"/>
      <c r="D48" s="21"/>
      <c r="E48" s="21"/>
      <c r="F48" s="21"/>
      <c r="G48" s="21"/>
      <c r="H48" s="21"/>
      <c r="I48" s="21" t="s">
        <v>11</v>
      </c>
      <c r="J48" s="21"/>
      <c r="K48" s="7"/>
    </row>
    <row r="70" spans="2:2" x14ac:dyDescent="0.2">
      <c r="B70" t="s">
        <v>6</v>
      </c>
    </row>
  </sheetData>
  <mergeCells count="28">
    <mergeCell ref="B20:C20"/>
    <mergeCell ref="B19:C19"/>
    <mergeCell ref="B9:E9"/>
    <mergeCell ref="F9:J9"/>
    <mergeCell ref="B14:E14"/>
    <mergeCell ref="B15:E15"/>
    <mergeCell ref="F15:J15"/>
    <mergeCell ref="B13:E13"/>
    <mergeCell ref="B18:J18"/>
    <mergeCell ref="B10:E10"/>
    <mergeCell ref="F10:J10"/>
    <mergeCell ref="B12:E12"/>
    <mergeCell ref="F12:J12"/>
    <mergeCell ref="F13:G13"/>
    <mergeCell ref="I13:J13"/>
    <mergeCell ref="B3:J3"/>
    <mergeCell ref="B4:E4"/>
    <mergeCell ref="B8:E8"/>
    <mergeCell ref="F8:J8"/>
    <mergeCell ref="B5:E7"/>
    <mergeCell ref="F4:J7"/>
    <mergeCell ref="G47:J47"/>
    <mergeCell ref="B41:C41"/>
    <mergeCell ref="B21:C21"/>
    <mergeCell ref="B25:C25"/>
    <mergeCell ref="B27:C27"/>
    <mergeCell ref="H43:I43"/>
    <mergeCell ref="G46:J46"/>
  </mergeCells>
  <dataValidations count="2">
    <dataValidation allowBlank="1" showInputMessage="1" showErrorMessage="1" promptTitle="Nimi" sqref="F12:G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F65551:G65552 JB65551:JC65552 SX65551:SY65552 ACT65551:ACU65552 AMP65551:AMQ65552 AWL65551:AWM65552 BGH65551:BGI65552 BQD65551:BQE65552 BZZ65551:CAA65552 CJV65551:CJW65552 CTR65551:CTS65552 DDN65551:DDO65552 DNJ65551:DNK65552 DXF65551:DXG65552 EHB65551:EHC65552 EQX65551:EQY65552 FAT65551:FAU65552 FKP65551:FKQ65552 FUL65551:FUM65552 GEH65551:GEI65552 GOD65551:GOE65552 GXZ65551:GYA65552 HHV65551:HHW65552 HRR65551:HRS65552 IBN65551:IBO65552 ILJ65551:ILK65552 IVF65551:IVG65552 JFB65551:JFC65552 JOX65551:JOY65552 JYT65551:JYU65552 KIP65551:KIQ65552 KSL65551:KSM65552 LCH65551:LCI65552 LMD65551:LME65552 LVZ65551:LWA65552 MFV65551:MFW65552 MPR65551:MPS65552 MZN65551:MZO65552 NJJ65551:NJK65552 NTF65551:NTG65552 ODB65551:ODC65552 OMX65551:OMY65552 OWT65551:OWU65552 PGP65551:PGQ65552 PQL65551:PQM65552 QAH65551:QAI65552 QKD65551:QKE65552 QTZ65551:QUA65552 RDV65551:RDW65552 RNR65551:RNS65552 RXN65551:RXO65552 SHJ65551:SHK65552 SRF65551:SRG65552 TBB65551:TBC65552 TKX65551:TKY65552 TUT65551:TUU65552 UEP65551:UEQ65552 UOL65551:UOM65552 UYH65551:UYI65552 VID65551:VIE65552 VRZ65551:VSA65552 WBV65551:WBW65552 WLR65551:WLS65552 WVN65551:WVO65552 F131087:G131088 JB131087:JC131088 SX131087:SY131088 ACT131087:ACU131088 AMP131087:AMQ131088 AWL131087:AWM131088 BGH131087:BGI131088 BQD131087:BQE131088 BZZ131087:CAA131088 CJV131087:CJW131088 CTR131087:CTS131088 DDN131087:DDO131088 DNJ131087:DNK131088 DXF131087:DXG131088 EHB131087:EHC131088 EQX131087:EQY131088 FAT131087:FAU131088 FKP131087:FKQ131088 FUL131087:FUM131088 GEH131087:GEI131088 GOD131087:GOE131088 GXZ131087:GYA131088 HHV131087:HHW131088 HRR131087:HRS131088 IBN131087:IBO131088 ILJ131087:ILK131088 IVF131087:IVG131088 JFB131087:JFC131088 JOX131087:JOY131088 JYT131087:JYU131088 KIP131087:KIQ131088 KSL131087:KSM131088 LCH131087:LCI131088 LMD131087:LME131088 LVZ131087:LWA131088 MFV131087:MFW131088 MPR131087:MPS131088 MZN131087:MZO131088 NJJ131087:NJK131088 NTF131087:NTG131088 ODB131087:ODC131088 OMX131087:OMY131088 OWT131087:OWU131088 PGP131087:PGQ131088 PQL131087:PQM131088 QAH131087:QAI131088 QKD131087:QKE131088 QTZ131087:QUA131088 RDV131087:RDW131088 RNR131087:RNS131088 RXN131087:RXO131088 SHJ131087:SHK131088 SRF131087:SRG131088 TBB131087:TBC131088 TKX131087:TKY131088 TUT131087:TUU131088 UEP131087:UEQ131088 UOL131087:UOM131088 UYH131087:UYI131088 VID131087:VIE131088 VRZ131087:VSA131088 WBV131087:WBW131088 WLR131087:WLS131088 WVN131087:WVO131088 F196623:G196624 JB196623:JC196624 SX196623:SY196624 ACT196623:ACU196624 AMP196623:AMQ196624 AWL196623:AWM196624 BGH196623:BGI196624 BQD196623:BQE196624 BZZ196623:CAA196624 CJV196623:CJW196624 CTR196623:CTS196624 DDN196623:DDO196624 DNJ196623:DNK196624 DXF196623:DXG196624 EHB196623:EHC196624 EQX196623:EQY196624 FAT196623:FAU196624 FKP196623:FKQ196624 FUL196623:FUM196624 GEH196623:GEI196624 GOD196623:GOE196624 GXZ196623:GYA196624 HHV196623:HHW196624 HRR196623:HRS196624 IBN196623:IBO196624 ILJ196623:ILK196624 IVF196623:IVG196624 JFB196623:JFC196624 JOX196623:JOY196624 JYT196623:JYU196624 KIP196623:KIQ196624 KSL196623:KSM196624 LCH196623:LCI196624 LMD196623:LME196624 LVZ196623:LWA196624 MFV196623:MFW196624 MPR196623:MPS196624 MZN196623:MZO196624 NJJ196623:NJK196624 NTF196623:NTG196624 ODB196623:ODC196624 OMX196623:OMY196624 OWT196623:OWU196624 PGP196623:PGQ196624 PQL196623:PQM196624 QAH196623:QAI196624 QKD196623:QKE196624 QTZ196623:QUA196624 RDV196623:RDW196624 RNR196623:RNS196624 RXN196623:RXO196624 SHJ196623:SHK196624 SRF196623:SRG196624 TBB196623:TBC196624 TKX196623:TKY196624 TUT196623:TUU196624 UEP196623:UEQ196624 UOL196623:UOM196624 UYH196623:UYI196624 VID196623:VIE196624 VRZ196623:VSA196624 WBV196623:WBW196624 WLR196623:WLS196624 WVN196623:WVO196624 F262159:G262160 JB262159:JC262160 SX262159:SY262160 ACT262159:ACU262160 AMP262159:AMQ262160 AWL262159:AWM262160 BGH262159:BGI262160 BQD262159:BQE262160 BZZ262159:CAA262160 CJV262159:CJW262160 CTR262159:CTS262160 DDN262159:DDO262160 DNJ262159:DNK262160 DXF262159:DXG262160 EHB262159:EHC262160 EQX262159:EQY262160 FAT262159:FAU262160 FKP262159:FKQ262160 FUL262159:FUM262160 GEH262159:GEI262160 GOD262159:GOE262160 GXZ262159:GYA262160 HHV262159:HHW262160 HRR262159:HRS262160 IBN262159:IBO262160 ILJ262159:ILK262160 IVF262159:IVG262160 JFB262159:JFC262160 JOX262159:JOY262160 JYT262159:JYU262160 KIP262159:KIQ262160 KSL262159:KSM262160 LCH262159:LCI262160 LMD262159:LME262160 LVZ262159:LWA262160 MFV262159:MFW262160 MPR262159:MPS262160 MZN262159:MZO262160 NJJ262159:NJK262160 NTF262159:NTG262160 ODB262159:ODC262160 OMX262159:OMY262160 OWT262159:OWU262160 PGP262159:PGQ262160 PQL262159:PQM262160 QAH262159:QAI262160 QKD262159:QKE262160 QTZ262159:QUA262160 RDV262159:RDW262160 RNR262159:RNS262160 RXN262159:RXO262160 SHJ262159:SHK262160 SRF262159:SRG262160 TBB262159:TBC262160 TKX262159:TKY262160 TUT262159:TUU262160 UEP262159:UEQ262160 UOL262159:UOM262160 UYH262159:UYI262160 VID262159:VIE262160 VRZ262159:VSA262160 WBV262159:WBW262160 WLR262159:WLS262160 WVN262159:WVO262160 F327695:G327696 JB327695:JC327696 SX327695:SY327696 ACT327695:ACU327696 AMP327695:AMQ327696 AWL327695:AWM327696 BGH327695:BGI327696 BQD327695:BQE327696 BZZ327695:CAA327696 CJV327695:CJW327696 CTR327695:CTS327696 DDN327695:DDO327696 DNJ327695:DNK327696 DXF327695:DXG327696 EHB327695:EHC327696 EQX327695:EQY327696 FAT327695:FAU327696 FKP327695:FKQ327696 FUL327695:FUM327696 GEH327695:GEI327696 GOD327695:GOE327696 GXZ327695:GYA327696 HHV327695:HHW327696 HRR327695:HRS327696 IBN327695:IBO327696 ILJ327695:ILK327696 IVF327695:IVG327696 JFB327695:JFC327696 JOX327695:JOY327696 JYT327695:JYU327696 KIP327695:KIQ327696 KSL327695:KSM327696 LCH327695:LCI327696 LMD327695:LME327696 LVZ327695:LWA327696 MFV327695:MFW327696 MPR327695:MPS327696 MZN327695:MZO327696 NJJ327695:NJK327696 NTF327695:NTG327696 ODB327695:ODC327696 OMX327695:OMY327696 OWT327695:OWU327696 PGP327695:PGQ327696 PQL327695:PQM327696 QAH327695:QAI327696 QKD327695:QKE327696 QTZ327695:QUA327696 RDV327695:RDW327696 RNR327695:RNS327696 RXN327695:RXO327696 SHJ327695:SHK327696 SRF327695:SRG327696 TBB327695:TBC327696 TKX327695:TKY327696 TUT327695:TUU327696 UEP327695:UEQ327696 UOL327695:UOM327696 UYH327695:UYI327696 VID327695:VIE327696 VRZ327695:VSA327696 WBV327695:WBW327696 WLR327695:WLS327696 WVN327695:WVO327696 F393231:G393232 JB393231:JC393232 SX393231:SY393232 ACT393231:ACU393232 AMP393231:AMQ393232 AWL393231:AWM393232 BGH393231:BGI393232 BQD393231:BQE393232 BZZ393231:CAA393232 CJV393231:CJW393232 CTR393231:CTS393232 DDN393231:DDO393232 DNJ393231:DNK393232 DXF393231:DXG393232 EHB393231:EHC393232 EQX393231:EQY393232 FAT393231:FAU393232 FKP393231:FKQ393232 FUL393231:FUM393232 GEH393231:GEI393232 GOD393231:GOE393232 GXZ393231:GYA393232 HHV393231:HHW393232 HRR393231:HRS393232 IBN393231:IBO393232 ILJ393231:ILK393232 IVF393231:IVG393232 JFB393231:JFC393232 JOX393231:JOY393232 JYT393231:JYU393232 KIP393231:KIQ393232 KSL393231:KSM393232 LCH393231:LCI393232 LMD393231:LME393232 LVZ393231:LWA393232 MFV393231:MFW393232 MPR393231:MPS393232 MZN393231:MZO393232 NJJ393231:NJK393232 NTF393231:NTG393232 ODB393231:ODC393232 OMX393231:OMY393232 OWT393231:OWU393232 PGP393231:PGQ393232 PQL393231:PQM393232 QAH393231:QAI393232 QKD393231:QKE393232 QTZ393231:QUA393232 RDV393231:RDW393232 RNR393231:RNS393232 RXN393231:RXO393232 SHJ393231:SHK393232 SRF393231:SRG393232 TBB393231:TBC393232 TKX393231:TKY393232 TUT393231:TUU393232 UEP393231:UEQ393232 UOL393231:UOM393232 UYH393231:UYI393232 VID393231:VIE393232 VRZ393231:VSA393232 WBV393231:WBW393232 WLR393231:WLS393232 WVN393231:WVO393232 F458767:G458768 JB458767:JC458768 SX458767:SY458768 ACT458767:ACU458768 AMP458767:AMQ458768 AWL458767:AWM458768 BGH458767:BGI458768 BQD458767:BQE458768 BZZ458767:CAA458768 CJV458767:CJW458768 CTR458767:CTS458768 DDN458767:DDO458768 DNJ458767:DNK458768 DXF458767:DXG458768 EHB458767:EHC458768 EQX458767:EQY458768 FAT458767:FAU458768 FKP458767:FKQ458768 FUL458767:FUM458768 GEH458767:GEI458768 GOD458767:GOE458768 GXZ458767:GYA458768 HHV458767:HHW458768 HRR458767:HRS458768 IBN458767:IBO458768 ILJ458767:ILK458768 IVF458767:IVG458768 JFB458767:JFC458768 JOX458767:JOY458768 JYT458767:JYU458768 KIP458767:KIQ458768 KSL458767:KSM458768 LCH458767:LCI458768 LMD458767:LME458768 LVZ458767:LWA458768 MFV458767:MFW458768 MPR458767:MPS458768 MZN458767:MZO458768 NJJ458767:NJK458768 NTF458767:NTG458768 ODB458767:ODC458768 OMX458767:OMY458768 OWT458767:OWU458768 PGP458767:PGQ458768 PQL458767:PQM458768 QAH458767:QAI458768 QKD458767:QKE458768 QTZ458767:QUA458768 RDV458767:RDW458768 RNR458767:RNS458768 RXN458767:RXO458768 SHJ458767:SHK458768 SRF458767:SRG458768 TBB458767:TBC458768 TKX458767:TKY458768 TUT458767:TUU458768 UEP458767:UEQ458768 UOL458767:UOM458768 UYH458767:UYI458768 VID458767:VIE458768 VRZ458767:VSA458768 WBV458767:WBW458768 WLR458767:WLS458768 WVN458767:WVO458768 F524303:G524304 JB524303:JC524304 SX524303:SY524304 ACT524303:ACU524304 AMP524303:AMQ524304 AWL524303:AWM524304 BGH524303:BGI524304 BQD524303:BQE524304 BZZ524303:CAA524304 CJV524303:CJW524304 CTR524303:CTS524304 DDN524303:DDO524304 DNJ524303:DNK524304 DXF524303:DXG524304 EHB524303:EHC524304 EQX524303:EQY524304 FAT524303:FAU524304 FKP524303:FKQ524304 FUL524303:FUM524304 GEH524303:GEI524304 GOD524303:GOE524304 GXZ524303:GYA524304 HHV524303:HHW524304 HRR524303:HRS524304 IBN524303:IBO524304 ILJ524303:ILK524304 IVF524303:IVG524304 JFB524303:JFC524304 JOX524303:JOY524304 JYT524303:JYU524304 KIP524303:KIQ524304 KSL524303:KSM524304 LCH524303:LCI524304 LMD524303:LME524304 LVZ524303:LWA524304 MFV524303:MFW524304 MPR524303:MPS524304 MZN524303:MZO524304 NJJ524303:NJK524304 NTF524303:NTG524304 ODB524303:ODC524304 OMX524303:OMY524304 OWT524303:OWU524304 PGP524303:PGQ524304 PQL524303:PQM524304 QAH524303:QAI524304 QKD524303:QKE524304 QTZ524303:QUA524304 RDV524303:RDW524304 RNR524303:RNS524304 RXN524303:RXO524304 SHJ524303:SHK524304 SRF524303:SRG524304 TBB524303:TBC524304 TKX524303:TKY524304 TUT524303:TUU524304 UEP524303:UEQ524304 UOL524303:UOM524304 UYH524303:UYI524304 VID524303:VIE524304 VRZ524303:VSA524304 WBV524303:WBW524304 WLR524303:WLS524304 WVN524303:WVO524304 F589839:G589840 JB589839:JC589840 SX589839:SY589840 ACT589839:ACU589840 AMP589839:AMQ589840 AWL589839:AWM589840 BGH589839:BGI589840 BQD589839:BQE589840 BZZ589839:CAA589840 CJV589839:CJW589840 CTR589839:CTS589840 DDN589839:DDO589840 DNJ589839:DNK589840 DXF589839:DXG589840 EHB589839:EHC589840 EQX589839:EQY589840 FAT589839:FAU589840 FKP589839:FKQ589840 FUL589839:FUM589840 GEH589839:GEI589840 GOD589839:GOE589840 GXZ589839:GYA589840 HHV589839:HHW589840 HRR589839:HRS589840 IBN589839:IBO589840 ILJ589839:ILK589840 IVF589839:IVG589840 JFB589839:JFC589840 JOX589839:JOY589840 JYT589839:JYU589840 KIP589839:KIQ589840 KSL589839:KSM589840 LCH589839:LCI589840 LMD589839:LME589840 LVZ589839:LWA589840 MFV589839:MFW589840 MPR589839:MPS589840 MZN589839:MZO589840 NJJ589839:NJK589840 NTF589839:NTG589840 ODB589839:ODC589840 OMX589839:OMY589840 OWT589839:OWU589840 PGP589839:PGQ589840 PQL589839:PQM589840 QAH589839:QAI589840 QKD589839:QKE589840 QTZ589839:QUA589840 RDV589839:RDW589840 RNR589839:RNS589840 RXN589839:RXO589840 SHJ589839:SHK589840 SRF589839:SRG589840 TBB589839:TBC589840 TKX589839:TKY589840 TUT589839:TUU589840 UEP589839:UEQ589840 UOL589839:UOM589840 UYH589839:UYI589840 VID589839:VIE589840 VRZ589839:VSA589840 WBV589839:WBW589840 WLR589839:WLS589840 WVN589839:WVO589840 F655375:G655376 JB655375:JC655376 SX655375:SY655376 ACT655375:ACU655376 AMP655375:AMQ655376 AWL655375:AWM655376 BGH655375:BGI655376 BQD655375:BQE655376 BZZ655375:CAA655376 CJV655375:CJW655376 CTR655375:CTS655376 DDN655375:DDO655376 DNJ655375:DNK655376 DXF655375:DXG655376 EHB655375:EHC655376 EQX655375:EQY655376 FAT655375:FAU655376 FKP655375:FKQ655376 FUL655375:FUM655376 GEH655375:GEI655376 GOD655375:GOE655376 GXZ655375:GYA655376 HHV655375:HHW655376 HRR655375:HRS655376 IBN655375:IBO655376 ILJ655375:ILK655376 IVF655375:IVG655376 JFB655375:JFC655376 JOX655375:JOY655376 JYT655375:JYU655376 KIP655375:KIQ655376 KSL655375:KSM655376 LCH655375:LCI655376 LMD655375:LME655376 LVZ655375:LWA655376 MFV655375:MFW655376 MPR655375:MPS655376 MZN655375:MZO655376 NJJ655375:NJK655376 NTF655375:NTG655376 ODB655375:ODC655376 OMX655375:OMY655376 OWT655375:OWU655376 PGP655375:PGQ655376 PQL655375:PQM655376 QAH655375:QAI655376 QKD655375:QKE655376 QTZ655375:QUA655376 RDV655375:RDW655376 RNR655375:RNS655376 RXN655375:RXO655376 SHJ655375:SHK655376 SRF655375:SRG655376 TBB655375:TBC655376 TKX655375:TKY655376 TUT655375:TUU655376 UEP655375:UEQ655376 UOL655375:UOM655376 UYH655375:UYI655376 VID655375:VIE655376 VRZ655375:VSA655376 WBV655375:WBW655376 WLR655375:WLS655376 WVN655375:WVO655376 F720911:G720912 JB720911:JC720912 SX720911:SY720912 ACT720911:ACU720912 AMP720911:AMQ720912 AWL720911:AWM720912 BGH720911:BGI720912 BQD720911:BQE720912 BZZ720911:CAA720912 CJV720911:CJW720912 CTR720911:CTS720912 DDN720911:DDO720912 DNJ720911:DNK720912 DXF720911:DXG720912 EHB720911:EHC720912 EQX720911:EQY720912 FAT720911:FAU720912 FKP720911:FKQ720912 FUL720911:FUM720912 GEH720911:GEI720912 GOD720911:GOE720912 GXZ720911:GYA720912 HHV720911:HHW720912 HRR720911:HRS720912 IBN720911:IBO720912 ILJ720911:ILK720912 IVF720911:IVG720912 JFB720911:JFC720912 JOX720911:JOY720912 JYT720911:JYU720912 KIP720911:KIQ720912 KSL720911:KSM720912 LCH720911:LCI720912 LMD720911:LME720912 LVZ720911:LWA720912 MFV720911:MFW720912 MPR720911:MPS720912 MZN720911:MZO720912 NJJ720911:NJK720912 NTF720911:NTG720912 ODB720911:ODC720912 OMX720911:OMY720912 OWT720911:OWU720912 PGP720911:PGQ720912 PQL720911:PQM720912 QAH720911:QAI720912 QKD720911:QKE720912 QTZ720911:QUA720912 RDV720911:RDW720912 RNR720911:RNS720912 RXN720911:RXO720912 SHJ720911:SHK720912 SRF720911:SRG720912 TBB720911:TBC720912 TKX720911:TKY720912 TUT720911:TUU720912 UEP720911:UEQ720912 UOL720911:UOM720912 UYH720911:UYI720912 VID720911:VIE720912 VRZ720911:VSA720912 WBV720911:WBW720912 WLR720911:WLS720912 WVN720911:WVO720912 F786447:G786448 JB786447:JC786448 SX786447:SY786448 ACT786447:ACU786448 AMP786447:AMQ786448 AWL786447:AWM786448 BGH786447:BGI786448 BQD786447:BQE786448 BZZ786447:CAA786448 CJV786447:CJW786448 CTR786447:CTS786448 DDN786447:DDO786448 DNJ786447:DNK786448 DXF786447:DXG786448 EHB786447:EHC786448 EQX786447:EQY786448 FAT786447:FAU786448 FKP786447:FKQ786448 FUL786447:FUM786448 GEH786447:GEI786448 GOD786447:GOE786448 GXZ786447:GYA786448 HHV786447:HHW786448 HRR786447:HRS786448 IBN786447:IBO786448 ILJ786447:ILK786448 IVF786447:IVG786448 JFB786447:JFC786448 JOX786447:JOY786448 JYT786447:JYU786448 KIP786447:KIQ786448 KSL786447:KSM786448 LCH786447:LCI786448 LMD786447:LME786448 LVZ786447:LWA786448 MFV786447:MFW786448 MPR786447:MPS786448 MZN786447:MZO786448 NJJ786447:NJK786448 NTF786447:NTG786448 ODB786447:ODC786448 OMX786447:OMY786448 OWT786447:OWU786448 PGP786447:PGQ786448 PQL786447:PQM786448 QAH786447:QAI786448 QKD786447:QKE786448 QTZ786447:QUA786448 RDV786447:RDW786448 RNR786447:RNS786448 RXN786447:RXO786448 SHJ786447:SHK786448 SRF786447:SRG786448 TBB786447:TBC786448 TKX786447:TKY786448 TUT786447:TUU786448 UEP786447:UEQ786448 UOL786447:UOM786448 UYH786447:UYI786448 VID786447:VIE786448 VRZ786447:VSA786448 WBV786447:WBW786448 WLR786447:WLS786448 WVN786447:WVO786448 F851983:G851984 JB851983:JC851984 SX851983:SY851984 ACT851983:ACU851984 AMP851983:AMQ851984 AWL851983:AWM851984 BGH851983:BGI851984 BQD851983:BQE851984 BZZ851983:CAA851984 CJV851983:CJW851984 CTR851983:CTS851984 DDN851983:DDO851984 DNJ851983:DNK851984 DXF851983:DXG851984 EHB851983:EHC851984 EQX851983:EQY851984 FAT851983:FAU851984 FKP851983:FKQ851984 FUL851983:FUM851984 GEH851983:GEI851984 GOD851983:GOE851984 GXZ851983:GYA851984 HHV851983:HHW851984 HRR851983:HRS851984 IBN851983:IBO851984 ILJ851983:ILK851984 IVF851983:IVG851984 JFB851983:JFC851984 JOX851983:JOY851984 JYT851983:JYU851984 KIP851983:KIQ851984 KSL851983:KSM851984 LCH851983:LCI851984 LMD851983:LME851984 LVZ851983:LWA851984 MFV851983:MFW851984 MPR851983:MPS851984 MZN851983:MZO851984 NJJ851983:NJK851984 NTF851983:NTG851984 ODB851983:ODC851984 OMX851983:OMY851984 OWT851983:OWU851984 PGP851983:PGQ851984 PQL851983:PQM851984 QAH851983:QAI851984 QKD851983:QKE851984 QTZ851983:QUA851984 RDV851983:RDW851984 RNR851983:RNS851984 RXN851983:RXO851984 SHJ851983:SHK851984 SRF851983:SRG851984 TBB851983:TBC851984 TKX851983:TKY851984 TUT851983:TUU851984 UEP851983:UEQ851984 UOL851983:UOM851984 UYH851983:UYI851984 VID851983:VIE851984 VRZ851983:VSA851984 WBV851983:WBW851984 WLR851983:WLS851984 WVN851983:WVO851984 F917519:G917520 JB917519:JC917520 SX917519:SY917520 ACT917519:ACU917520 AMP917519:AMQ917520 AWL917519:AWM917520 BGH917519:BGI917520 BQD917519:BQE917520 BZZ917519:CAA917520 CJV917519:CJW917520 CTR917519:CTS917520 DDN917519:DDO917520 DNJ917519:DNK917520 DXF917519:DXG917520 EHB917519:EHC917520 EQX917519:EQY917520 FAT917519:FAU917520 FKP917519:FKQ917520 FUL917519:FUM917520 GEH917519:GEI917520 GOD917519:GOE917520 GXZ917519:GYA917520 HHV917519:HHW917520 HRR917519:HRS917520 IBN917519:IBO917520 ILJ917519:ILK917520 IVF917519:IVG917520 JFB917519:JFC917520 JOX917519:JOY917520 JYT917519:JYU917520 KIP917519:KIQ917520 KSL917519:KSM917520 LCH917519:LCI917520 LMD917519:LME917520 LVZ917519:LWA917520 MFV917519:MFW917520 MPR917519:MPS917520 MZN917519:MZO917520 NJJ917519:NJK917520 NTF917519:NTG917520 ODB917519:ODC917520 OMX917519:OMY917520 OWT917519:OWU917520 PGP917519:PGQ917520 PQL917519:PQM917520 QAH917519:QAI917520 QKD917519:QKE917520 QTZ917519:QUA917520 RDV917519:RDW917520 RNR917519:RNS917520 RXN917519:RXO917520 SHJ917519:SHK917520 SRF917519:SRG917520 TBB917519:TBC917520 TKX917519:TKY917520 TUT917519:TUU917520 UEP917519:UEQ917520 UOL917519:UOM917520 UYH917519:UYI917520 VID917519:VIE917520 VRZ917519:VSA917520 WBV917519:WBW917520 WLR917519:WLS917520 WVN917519:WVO917520 F983055:G983056 JB983055:JC983056 SX983055:SY983056 ACT983055:ACU983056 AMP983055:AMQ983056 AWL983055:AWM983056 BGH983055:BGI983056 BQD983055:BQE983056 BZZ983055:CAA983056 CJV983055:CJW983056 CTR983055:CTS983056 DDN983055:DDO983056 DNJ983055:DNK983056 DXF983055:DXG983056 EHB983055:EHC983056 EQX983055:EQY983056 FAT983055:FAU983056 FKP983055:FKQ983056 FUL983055:FUM983056 GEH983055:GEI983056 GOD983055:GOE983056 GXZ983055:GYA983056 HHV983055:HHW983056 HRR983055:HRS983056 IBN983055:IBO983056 ILJ983055:ILK983056 IVF983055:IVG983056 JFB983055:JFC983056 JOX983055:JOY983056 JYT983055:JYU983056 KIP983055:KIQ983056 KSL983055:KSM983056 LCH983055:LCI983056 LMD983055:LME983056 LVZ983055:LWA983056 MFV983055:MFW983056 MPR983055:MPS983056 MZN983055:MZO983056 NJJ983055:NJK983056 NTF983055:NTG983056 ODB983055:ODC983056 OMX983055:OMY983056 OWT983055:OWU983056 PGP983055:PGQ983056 PQL983055:PQM983056 QAH983055:QAI983056 QKD983055:QKE983056 QTZ983055:QUA983056 RDV983055:RDW983056 RNR983055:RNS983056 RXN983055:RXO983056 SHJ983055:SHK983056 SRF983055:SRG983056 TBB983055:TBC983056 TKX983055:TKY983056 TUT983055:TUU983056 UEP983055:UEQ983056 UOL983055:UOM983056 UYH983055:UYI983056 VID983055:VIE983056 VRZ983055:VSA983056 WBV983055:WBW983056 WLR983055:WLS983056 WVN983055:WVO983056" xr:uid="{00000000-0002-0000-0000-000000000000}"/>
    <dataValidation allowBlank="1" showInputMessage="1" showErrorMessage="1" promptTitle="Päivämäärä" prompt="Syötä päivämäärä muodossa p.k. (päivä.kuukausi)!" sqref="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xr:uid="{00000000-0002-0000-0000-000001000000}"/>
  </dataValidations>
  <pageMargins left="0.23622047244094491" right="0.23622047244094491"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53" sqref="E53"/>
    </sheetView>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Company>Turun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Helminen Reima</dc:creator>
  <cp:lastModifiedBy>Andsten Elina</cp:lastModifiedBy>
  <cp:lastPrinted>2023-10-09T05:22:51Z</cp:lastPrinted>
  <dcterms:created xsi:type="dcterms:W3CDTF">2012-02-14T13:18:38Z</dcterms:created>
  <dcterms:modified xsi:type="dcterms:W3CDTF">2025-04-17T05:58:40Z</dcterms:modified>
</cp:coreProperties>
</file>