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he4886et\Documents\Omat työt\Omat työt 2\Työpöytä\"/>
    </mc:Choice>
  </mc:AlternateContent>
  <xr:revisionPtr revIDLastSave="0" documentId="8_{C86A4F09-74C2-4E2B-A733-2A474E9A84DA}" xr6:coauthVersionLast="47" xr6:coauthVersionMax="47" xr10:uidLastSave="{00000000-0000-0000-0000-000000000000}"/>
  <bookViews>
    <workbookView xWindow="-120" yWindow="-120" windowWidth="29040" windowHeight="15840" xr2:uid="{00000000-000D-0000-FFFF-FFFF00000000}"/>
  </bookViews>
  <sheets>
    <sheet name="Taul1" sheetId="1" r:id="rId1"/>
    <sheet name="Taul2" sheetId="2" r:id="rId2"/>
    <sheet name="Taul3" sheetId="3" r:id="rId3"/>
  </sheets>
  <definedNames>
    <definedName name="_xlnm.Print_Area" localSheetId="0">Taul1!$A$1:$K$40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1" l="1"/>
  <c r="J25" i="1"/>
  <c r="J24" i="1"/>
  <c r="J23" i="1"/>
  <c r="J20" i="1"/>
  <c r="J21" i="1" l="1"/>
  <c r="J22" i="1"/>
  <c r="J27" i="1"/>
  <c r="J28" i="1"/>
  <c r="J29" i="1"/>
  <c r="J30" i="1"/>
  <c r="J31" i="1"/>
  <c r="J32" i="1"/>
  <c r="J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Seppa Teuvo (ES)</author>
  </authors>
  <commentList>
    <comment ref="D38" authorId="0" shapeId="0" xr:uid="{00000000-0006-0000-0000-000001000000}">
      <text>
        <r>
          <rPr>
            <b/>
            <sz val="10"/>
            <color indexed="81"/>
            <rFont val="Tahoma"/>
            <family val="2"/>
          </rPr>
          <t>laita päiväys</t>
        </r>
        <r>
          <rPr>
            <sz val="8"/>
            <color indexed="81"/>
            <rFont val="Tahoma"/>
            <family val="2"/>
          </rPr>
          <t xml:space="preserve">
</t>
        </r>
      </text>
    </comment>
  </commentList>
</comments>
</file>

<file path=xl/sharedStrings.xml><?xml version="1.0" encoding="utf-8"?>
<sst xmlns="http://schemas.openxmlformats.org/spreadsheetml/2006/main" count="29" uniqueCount="28">
  <si>
    <t>Työn tilaaja:</t>
  </si>
  <si>
    <t>Laskutusosoite:</t>
  </si>
  <si>
    <t>Hankkeen numero:</t>
  </si>
  <si>
    <t>Hankkeen nimi:</t>
  </si>
  <si>
    <t>€ (alv 0 %)</t>
  </si>
  <si>
    <t>Yhteensä (veroton):</t>
  </si>
  <si>
    <t xml:space="preserve">     </t>
  </si>
  <si>
    <t>allekirjoitus ja nimenselvennys</t>
  </si>
  <si>
    <t>Aikataulu:</t>
  </si>
  <si>
    <t>Hankkeen Tilastollinen nro:</t>
  </si>
  <si>
    <t>TARJOTTU TYÖ</t>
  </si>
  <si>
    <t>Joni Hakala</t>
  </si>
  <si>
    <t>Hintaerittely</t>
  </si>
  <si>
    <t>Tuote</t>
  </si>
  <si>
    <t>Yksikköhinta</t>
  </si>
  <si>
    <t>Määrä</t>
  </si>
  <si>
    <t>Työnjohto</t>
  </si>
  <si>
    <t>Mari Hämölä</t>
  </si>
  <si>
    <t>Turun kaupunki / Kypa</t>
  </si>
  <si>
    <t>Ka-hiab</t>
  </si>
  <si>
    <t>Hinta-arvio</t>
  </si>
  <si>
    <t>Kesä 2025</t>
  </si>
  <si>
    <t>Mahdolliset kiinnikkeet</t>
  </si>
  <si>
    <t>4kpl siniset telineet</t>
  </si>
  <si>
    <t>4kpl keltaiset telineet</t>
  </si>
  <si>
    <t>Rahti- ja, tullimaksut</t>
  </si>
  <si>
    <t>Autonmuotoiset pyörätelineet</t>
  </si>
  <si>
    <t>Ram + paku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</si>
</sst>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 &quot;€&quot;"/>
    <numFmt numFmtId="165" formatCode="d\.m\."/>
  </numFmts>
  <fonts count="16" x14ac:knownFonts="1">
    <font>
      <sz val="10"/>
      <color theme="1"/>
      <name val="Arial"/>
      <family val="2"/>
    </font>
    <font>
      <b/>
      <sz val="14"/>
      <name val="Arial"/>
      <family val="2"/>
    </font>
    <font>
      <sz val="14"/>
      <name val="Arial"/>
      <family val="2"/>
    </font>
    <font>
      <b/>
      <sz val="10"/>
      <name val="Arial"/>
      <family val="2"/>
    </font>
    <font>
      <b/>
      <sz val="12"/>
      <name val="Arial"/>
      <family val="2"/>
    </font>
    <font>
      <b/>
      <sz val="11"/>
      <name val="Arial"/>
      <family val="2"/>
    </font>
    <font>
      <sz val="12"/>
      <name val="Arial"/>
      <family val="2"/>
    </font>
    <font>
      <b/>
      <sz val="10"/>
      <color indexed="81"/>
      <name val="Tahoma"/>
      <family val="2"/>
    </font>
    <font>
      <sz val="8"/>
      <color indexed="81"/>
      <name val="Tahoma"/>
      <family val="2"/>
    </font>
    <font>
      <b/>
      <u/>
      <sz val="10"/>
      <name val="Arial"/>
      <family val="2"/>
    </font>
    <font>
      <u/>
      <sz val="10"/>
      <color theme="1"/>
      <name val="Arial"/>
      <family val="2"/>
    </font>
    <font>
      <sz val="11"/>
      <name val="Arial"/>
      <family val="2"/>
    </font>
    <font>
      <sz val="11"/>
      <color theme="1"/>
      <name val="Arial"/>
      <family val="2"/>
    </font>
    <font>
      <i/>
      <sz val="12"/>
      <color theme="4" tint="-0.249977111117893"/>
      <name val="Forte"/>
      <family val="4"/>
    </font>
    <font>
      <sz val="12"/>
      <color theme="1"/>
      <name val="Arial"/>
      <family val="2"/>
    </font>
    <font>
      <b/>
      <sz val="11"/>
      <color theme="1"/>
      <name val="Arial"/>
      <family val="2"/>
    </font>
  </fonts>
  <fills count="3">
    <fill>
      <patternFill patternType="none"/>
    </fill>
    <fill>
      <patternFill patternType="gray125"/>
    </fill>
    <fill>
      <patternFill patternType="solid">
        <fgColor theme="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11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33" xfId="0" applyBorder="1"/>
    <xf numFmtId="0" fontId="0" fillId="0" borderId="34" xfId="0" applyBorder="1"/>
    <xf numFmtId="164" fontId="6" fillId="2" borderId="30" xfId="0" applyNumberFormat="1" applyFont="1" applyFill="1" applyBorder="1" applyAlignment="1">
      <alignment horizontal="center" vertical="center"/>
    </xf>
    <xf numFmtId="164" fontId="4" fillId="2" borderId="31" xfId="0" applyNumberFormat="1" applyFont="1" applyFill="1" applyBorder="1" applyAlignment="1">
      <alignment horizontal="center" vertical="center"/>
    </xf>
    <xf numFmtId="0" fontId="0" fillId="0" borderId="0" xfId="0" applyAlignment="1">
      <alignment horizontal="center" vertical="center"/>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0" fontId="3" fillId="0" borderId="0" xfId="0" applyFont="1"/>
    <xf numFmtId="165" fontId="6" fillId="0" borderId="0" xfId="0" applyNumberFormat="1" applyFont="1" applyAlignment="1" applyProtection="1">
      <alignment horizontal="right"/>
      <protection locked="0"/>
    </xf>
    <xf numFmtId="0" fontId="0" fillId="0" borderId="32" xfId="0" applyBorder="1"/>
    <xf numFmtId="0" fontId="12" fillId="2" borderId="0" xfId="0" applyFont="1" applyFill="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1" fillId="2" borderId="11" xfId="0" applyFont="1" applyFill="1" applyBorder="1" applyAlignment="1">
      <alignment horizontal="center"/>
    </xf>
    <xf numFmtId="0" fontId="5" fillId="2" borderId="24" xfId="0" applyFont="1" applyFill="1" applyBorder="1" applyAlignment="1">
      <alignment horizontal="center"/>
    </xf>
    <xf numFmtId="8" fontId="5" fillId="2" borderId="24" xfId="0" applyNumberFormat="1" applyFont="1" applyFill="1" applyBorder="1" applyAlignment="1">
      <alignment horizontal="center"/>
    </xf>
    <xf numFmtId="164" fontId="5" fillId="2" borderId="29" xfId="0" applyNumberFormat="1" applyFont="1" applyFill="1" applyBorder="1" applyAlignment="1">
      <alignment horizontal="center" vertical="center"/>
    </xf>
    <xf numFmtId="165" fontId="11" fillId="0" borderId="32" xfId="0" applyNumberFormat="1" applyFont="1" applyBorder="1" applyAlignment="1" applyProtection="1">
      <alignment horizontal="center"/>
      <protection locked="0"/>
    </xf>
    <xf numFmtId="0" fontId="11" fillId="0" borderId="0" xfId="0" applyFont="1" applyAlignment="1">
      <alignment horizontal="left"/>
    </xf>
    <xf numFmtId="0" fontId="11" fillId="2" borderId="14" xfId="0" applyFont="1" applyFill="1" applyBorder="1" applyAlignment="1" applyProtection="1">
      <alignment horizontal="left" vertical="center"/>
      <protection locked="0"/>
    </xf>
    <xf numFmtId="0" fontId="11" fillId="2" borderId="5" xfId="0" applyFont="1" applyFill="1" applyBorder="1" applyAlignment="1" applyProtection="1">
      <alignment horizontal="center" vertical="center"/>
      <protection locked="0"/>
    </xf>
    <xf numFmtId="0" fontId="11" fillId="2" borderId="37"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5" fillId="2" borderId="23" xfId="0" applyFont="1" applyFill="1" applyBorder="1"/>
    <xf numFmtId="0" fontId="15" fillId="2" borderId="11" xfId="0" applyFont="1" applyFill="1" applyBorder="1"/>
    <xf numFmtId="49" fontId="12" fillId="2" borderId="0" xfId="0" applyNumberFormat="1" applyFont="1" applyFill="1" applyProtection="1">
      <protection locked="0"/>
    </xf>
    <xf numFmtId="49" fontId="12" fillId="2" borderId="23" xfId="0" applyNumberFormat="1" applyFont="1" applyFill="1" applyBorder="1" applyAlignment="1" applyProtection="1">
      <alignment horizontal="left" vertical="center"/>
      <protection locked="0"/>
    </xf>
    <xf numFmtId="49" fontId="12" fillId="2" borderId="11" xfId="0" applyNumberFormat="1" applyFont="1" applyFill="1" applyBorder="1" applyAlignment="1" applyProtection="1">
      <alignment horizontal="left" vertical="center"/>
      <protection locked="0"/>
    </xf>
    <xf numFmtId="49" fontId="12" fillId="2" borderId="13" xfId="0" applyNumberFormat="1" applyFont="1" applyFill="1" applyBorder="1" applyAlignment="1" applyProtection="1">
      <alignment horizontal="left" vertical="center"/>
      <protection locked="0"/>
    </xf>
    <xf numFmtId="0" fontId="12" fillId="2" borderId="23" xfId="0" applyFont="1" applyFill="1" applyBorder="1" applyAlignment="1" applyProtection="1">
      <alignment horizontal="left"/>
      <protection locked="0"/>
    </xf>
    <xf numFmtId="0" fontId="12" fillId="2" borderId="11" xfId="0" applyFont="1" applyFill="1" applyBorder="1" applyAlignment="1" applyProtection="1">
      <alignment horizontal="left"/>
      <protection locked="0"/>
    </xf>
    <xf numFmtId="0" fontId="11" fillId="2" borderId="23"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2" fillId="2" borderId="33" xfId="0" applyFont="1" applyFill="1" applyBorder="1" applyAlignment="1" applyProtection="1">
      <alignment horizontal="left"/>
      <protection locked="0"/>
    </xf>
    <xf numFmtId="0" fontId="12" fillId="2" borderId="32" xfId="0" applyFont="1" applyFill="1" applyBorder="1" applyAlignment="1" applyProtection="1">
      <alignment horizontal="left"/>
      <protection locked="0"/>
    </xf>
    <xf numFmtId="0" fontId="15" fillId="2" borderId="27" xfId="0" applyFont="1" applyFill="1" applyBorder="1" applyAlignment="1" applyProtection="1">
      <alignment horizontal="left"/>
      <protection locked="0"/>
    </xf>
    <xf numFmtId="0" fontId="12" fillId="2" borderId="28" xfId="0" applyFont="1" applyFill="1" applyBorder="1" applyAlignment="1" applyProtection="1">
      <alignment horizontal="left"/>
      <protection locked="0"/>
    </xf>
    <xf numFmtId="0" fontId="12" fillId="2" borderId="26" xfId="0" applyFont="1" applyFill="1" applyBorder="1" applyAlignment="1" applyProtection="1">
      <alignment horizontal="left"/>
      <protection locked="0"/>
    </xf>
    <xf numFmtId="0" fontId="0" fillId="2" borderId="11" xfId="0" applyFill="1" applyBorder="1" applyAlignment="1">
      <alignment horizontal="left"/>
    </xf>
    <xf numFmtId="0" fontId="0" fillId="2" borderId="12" xfId="0" applyFill="1" applyBorder="1" applyAlignment="1">
      <alignment horizontal="left"/>
    </xf>
    <xf numFmtId="0" fontId="11" fillId="2" borderId="11" xfId="0" applyFont="1" applyFill="1" applyBorder="1" applyAlignment="1" applyProtection="1">
      <alignment horizontal="center"/>
      <protection locked="0"/>
    </xf>
    <xf numFmtId="0" fontId="11" fillId="2" borderId="12" xfId="0" applyFont="1" applyFill="1" applyBorder="1" applyAlignment="1" applyProtection="1">
      <alignment horizontal="center"/>
      <protection locked="0"/>
    </xf>
    <xf numFmtId="0" fontId="12" fillId="2" borderId="11" xfId="0" applyFont="1" applyFill="1" applyBorder="1" applyAlignment="1" applyProtection="1">
      <alignment horizontal="center"/>
      <protection locked="0"/>
    </xf>
    <xf numFmtId="0" fontId="12" fillId="2" borderId="12" xfId="0" applyFont="1" applyFill="1" applyBorder="1" applyAlignment="1" applyProtection="1">
      <alignment horizontal="center"/>
      <protection locked="0"/>
    </xf>
    <xf numFmtId="0" fontId="12" fillId="2" borderId="32" xfId="0" applyFont="1" applyFill="1" applyBorder="1" applyAlignment="1" applyProtection="1">
      <alignment horizontal="center"/>
      <protection locked="0"/>
    </xf>
    <xf numFmtId="0" fontId="0" fillId="2" borderId="11" xfId="0" applyFill="1" applyBorder="1" applyAlignment="1">
      <alignment horizontal="center"/>
    </xf>
    <xf numFmtId="0" fontId="12" fillId="2" borderId="0" xfId="0" applyFont="1" applyFill="1" applyAlignment="1">
      <alignment horizontal="center"/>
    </xf>
    <xf numFmtId="2" fontId="12" fillId="2" borderId="34" xfId="0" applyNumberFormat="1" applyFont="1" applyFill="1" applyBorder="1" applyAlignment="1" applyProtection="1">
      <alignment horizontal="center"/>
      <protection locked="0"/>
    </xf>
    <xf numFmtId="2" fontId="12" fillId="2" borderId="12" xfId="0" applyNumberFormat="1" applyFont="1" applyFill="1" applyBorder="1" applyAlignment="1" applyProtection="1">
      <alignment horizontal="center"/>
      <protection locked="0"/>
    </xf>
    <xf numFmtId="0" fontId="5" fillId="2" borderId="23" xfId="0" applyFont="1" applyFill="1" applyBorder="1" applyAlignment="1" applyProtection="1">
      <alignment horizontal="left"/>
      <protection locked="0"/>
    </xf>
    <xf numFmtId="0" fontId="6" fillId="0" borderId="0" xfId="0" applyFont="1" applyAlignment="1">
      <alignment horizontal="center"/>
    </xf>
    <xf numFmtId="0" fontId="11" fillId="2" borderId="25"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1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4" fillId="0" borderId="0" xfId="0" applyFont="1" applyAlignment="1">
      <alignment horizontal="center"/>
    </xf>
    <xf numFmtId="0" fontId="3" fillId="0" borderId="0" xfId="0" applyFont="1" applyAlignment="1">
      <alignment horizontal="center"/>
    </xf>
    <xf numFmtId="0" fontId="13" fillId="0" borderId="17" xfId="0" applyFont="1" applyBorder="1" applyAlignment="1" applyProtection="1">
      <alignment horizontal="center"/>
      <protection locked="0"/>
    </xf>
    <xf numFmtId="0" fontId="1" fillId="2" borderId="2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9" fillId="2" borderId="6" xfId="0" applyFont="1" applyFill="1" applyBorder="1" applyProtection="1">
      <protection locked="0"/>
    </xf>
    <xf numFmtId="0" fontId="10" fillId="2" borderId="7" xfId="0" applyFont="1" applyFill="1" applyBorder="1" applyProtection="1">
      <protection locked="0"/>
    </xf>
    <xf numFmtId="0" fontId="10" fillId="2" borderId="9" xfId="0" applyFont="1" applyFill="1" applyBorder="1" applyProtection="1">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12" fillId="2" borderId="11"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5" xfId="0" applyFont="1" applyFill="1" applyBorder="1" applyAlignment="1" applyProtection="1">
      <alignment horizontal="left" vertical="center" wrapText="1" shrinkToFit="1"/>
      <protection locked="0"/>
    </xf>
    <xf numFmtId="0" fontId="3" fillId="2" borderId="36" xfId="0" applyFont="1" applyFill="1" applyBorder="1" applyAlignment="1" applyProtection="1">
      <alignment horizontal="left" vertical="center" wrapText="1" shrinkToFit="1"/>
      <protection locked="0"/>
    </xf>
    <xf numFmtId="0" fontId="3" fillId="2" borderId="32" xfId="0" applyFont="1" applyFill="1" applyBorder="1" applyAlignment="1" applyProtection="1">
      <alignment horizontal="left" vertical="center" wrapText="1" shrinkToFit="1"/>
      <protection locked="0"/>
    </xf>
    <xf numFmtId="0" fontId="3" fillId="2" borderId="34" xfId="0" applyFont="1" applyFill="1" applyBorder="1" applyAlignment="1" applyProtection="1">
      <alignment horizontal="left" vertical="center" wrapText="1" shrinkToFit="1"/>
      <protection locked="0"/>
    </xf>
    <xf numFmtId="0" fontId="14" fillId="2" borderId="38"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35" xfId="0" applyFont="1" applyBorder="1" applyAlignment="1">
      <alignment horizontal="left" vertical="center"/>
    </xf>
    <xf numFmtId="0" fontId="11" fillId="2" borderId="10" xfId="0" applyFont="1" applyFill="1" applyBorder="1" applyAlignment="1">
      <alignment horizontal="left"/>
    </xf>
    <xf numFmtId="0" fontId="11" fillId="2" borderId="12" xfId="0" applyFont="1" applyFill="1" applyBorder="1" applyAlignment="1">
      <alignment horizontal="left"/>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11" fillId="2" borderId="0" xfId="0" applyFont="1" applyFill="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12" fillId="2" borderId="17" xfId="0" applyNumberFormat="1" applyFont="1" applyFill="1" applyBorder="1" applyAlignment="1" applyProtection="1">
      <alignment horizontal="left" vertical="center"/>
      <protection locked="0"/>
    </xf>
    <xf numFmtId="49" fontId="12" fillId="2" borderId="19" xfId="0" applyNumberFormat="1" applyFont="1" applyFill="1" applyBorder="1" applyAlignment="1" applyProtection="1">
      <alignment horizontal="left" vertical="center"/>
      <protection locked="0"/>
    </xf>
    <xf numFmtId="0" fontId="4" fillId="2" borderId="20" xfId="0" applyFont="1" applyFill="1" applyBorder="1"/>
    <xf numFmtId="0" fontId="0" fillId="2" borderId="21" xfId="0" applyFill="1" applyBorder="1"/>
    <xf numFmtId="0" fontId="0" fillId="2" borderId="22" xfId="0" applyFill="1" applyBorder="1"/>
    <xf numFmtId="49" fontId="12" fillId="2" borderId="23" xfId="0" applyNumberFormat="1" applyFont="1" applyFill="1" applyBorder="1" applyAlignment="1" applyProtection="1">
      <alignment horizontal="left" vertical="center"/>
      <protection locked="0"/>
    </xf>
    <xf numFmtId="49" fontId="12" fillId="2" borderId="11" xfId="0" applyNumberFormat="1" applyFont="1" applyFill="1" applyBorder="1" applyAlignment="1" applyProtection="1">
      <alignment horizontal="left" vertical="center"/>
      <protection locked="0"/>
    </xf>
    <xf numFmtId="49" fontId="12" fillId="0" borderId="11" xfId="0" applyNumberFormat="1" applyFont="1" applyBorder="1"/>
    <xf numFmtId="49" fontId="12" fillId="0" borderId="13" xfId="0" applyNumberFormat="1" applyFont="1" applyBorder="1"/>
    <xf numFmtId="49" fontId="12" fillId="2" borderId="0" xfId="0" applyNumberFormat="1" applyFont="1" applyFill="1" applyAlignment="1" applyProtection="1">
      <alignment horizontal="left" vertical="center"/>
      <protection locked="0"/>
    </xf>
    <xf numFmtId="49" fontId="12" fillId="2" borderId="15" xfId="0" applyNumberFormat="1" applyFont="1" applyFill="1" applyBorder="1" applyAlignment="1" applyProtection="1">
      <alignment horizontal="left" vertical="center"/>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502920</xdr:colOff>
      <xdr:row>1</xdr:row>
      <xdr:rowOff>596900</xdr:rowOff>
    </xdr:to>
    <xdr:pic>
      <xdr:nvPicPr>
        <xdr:cNvPr id="3" name="Kuva 2">
          <a:extLst>
            <a:ext uri="{FF2B5EF4-FFF2-40B4-BE49-F238E27FC236}">
              <a16:creationId xmlns:a16="http://schemas.microsoft.com/office/drawing/2014/main" id="{80500B24-557B-4FAC-9E74-13D7A7ED2E9D}"/>
            </a:ext>
          </a:extLst>
        </xdr:cNvPr>
        <xdr:cNvPicPr/>
      </xdr:nvPicPr>
      <xdr:blipFill>
        <a:blip xmlns:r="http://schemas.openxmlformats.org/officeDocument/2006/relationships" r:embed="rId1"/>
        <a:stretch>
          <a:fillRect/>
        </a:stretch>
      </xdr:blipFill>
      <xdr:spPr>
        <a:xfrm>
          <a:off x="209550" y="95250"/>
          <a:ext cx="1560195" cy="596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2"/>
  <sheetViews>
    <sheetView tabSelected="1" topLeftCell="A5" workbookViewId="0">
      <selection activeCell="D27" sqref="D27"/>
    </sheetView>
  </sheetViews>
  <sheetFormatPr defaultRowHeight="12.75" x14ac:dyDescent="0.2"/>
  <cols>
    <col min="1" max="1" width="3.140625" customWidth="1"/>
    <col min="2" max="2" width="9.140625" customWidth="1"/>
    <col min="3" max="3" width="2.140625" hidden="1" customWidth="1"/>
    <col min="4" max="4" width="6.7109375" customWidth="1"/>
    <col min="5" max="5" width="7.85546875" customWidth="1"/>
    <col min="6" max="6" width="13.5703125" customWidth="1"/>
    <col min="7" max="7" width="9.140625" customWidth="1"/>
    <col min="8" max="8" width="16.85546875" customWidth="1"/>
    <col min="9" max="9" width="32.42578125" customWidth="1"/>
    <col min="10" max="10" width="22.7109375" customWidth="1"/>
    <col min="11" max="11" width="4.42578125" customWidth="1"/>
    <col min="12" max="12" width="4.85546875" customWidth="1"/>
    <col min="257" max="257" width="3.140625" customWidth="1"/>
    <col min="258" max="258" width="13.140625" customWidth="1"/>
    <col min="259" max="259" width="2.140625" customWidth="1"/>
    <col min="260" max="260" width="6.7109375" customWidth="1"/>
    <col min="261" max="261" width="6.28515625" customWidth="1"/>
    <col min="262" max="262" width="13.5703125" customWidth="1"/>
    <col min="263" max="263" width="9.140625" customWidth="1"/>
    <col min="264" max="264" width="16.85546875" customWidth="1"/>
    <col min="265" max="265" width="6.5703125" customWidth="1"/>
    <col min="266" max="266" width="17.140625" customWidth="1"/>
    <col min="267" max="267" width="4.42578125" customWidth="1"/>
    <col min="268" max="268" width="4.85546875" customWidth="1"/>
    <col min="513" max="513" width="3.140625" customWidth="1"/>
    <col min="514" max="514" width="13.140625" customWidth="1"/>
    <col min="515" max="515" width="2.140625" customWidth="1"/>
    <col min="516" max="516" width="6.7109375" customWidth="1"/>
    <col min="517" max="517" width="6.28515625" customWidth="1"/>
    <col min="518" max="518" width="13.5703125" customWidth="1"/>
    <col min="519" max="519" width="9.140625" customWidth="1"/>
    <col min="520" max="520" width="16.85546875" customWidth="1"/>
    <col min="521" max="521" width="6.5703125" customWidth="1"/>
    <col min="522" max="522" width="17.140625" customWidth="1"/>
    <col min="523" max="523" width="4.42578125" customWidth="1"/>
    <col min="524" max="524" width="4.85546875" customWidth="1"/>
    <col min="769" max="769" width="3.140625" customWidth="1"/>
    <col min="770" max="770" width="13.140625" customWidth="1"/>
    <col min="771" max="771" width="2.140625" customWidth="1"/>
    <col min="772" max="772" width="6.7109375" customWidth="1"/>
    <col min="773" max="773" width="6.28515625" customWidth="1"/>
    <col min="774" max="774" width="13.5703125" customWidth="1"/>
    <col min="775" max="775" width="9.140625" customWidth="1"/>
    <col min="776" max="776" width="16.85546875" customWidth="1"/>
    <col min="777" max="777" width="6.5703125" customWidth="1"/>
    <col min="778" max="778" width="17.140625" customWidth="1"/>
    <col min="779" max="779" width="4.42578125" customWidth="1"/>
    <col min="780" max="780" width="4.85546875" customWidth="1"/>
    <col min="1025" max="1025" width="3.140625" customWidth="1"/>
    <col min="1026" max="1026" width="13.140625" customWidth="1"/>
    <col min="1027" max="1027" width="2.140625" customWidth="1"/>
    <col min="1028" max="1028" width="6.7109375" customWidth="1"/>
    <col min="1029" max="1029" width="6.28515625" customWidth="1"/>
    <col min="1030" max="1030" width="13.5703125" customWidth="1"/>
    <col min="1031" max="1031" width="9.140625" customWidth="1"/>
    <col min="1032" max="1032" width="16.85546875" customWidth="1"/>
    <col min="1033" max="1033" width="6.5703125" customWidth="1"/>
    <col min="1034" max="1034" width="17.140625" customWidth="1"/>
    <col min="1035" max="1035" width="4.42578125" customWidth="1"/>
    <col min="1036" max="1036" width="4.85546875" customWidth="1"/>
    <col min="1281" max="1281" width="3.140625" customWidth="1"/>
    <col min="1282" max="1282" width="13.140625" customWidth="1"/>
    <col min="1283" max="1283" width="2.140625" customWidth="1"/>
    <col min="1284" max="1284" width="6.7109375" customWidth="1"/>
    <col min="1285" max="1285" width="6.28515625" customWidth="1"/>
    <col min="1286" max="1286" width="13.5703125" customWidth="1"/>
    <col min="1287" max="1287" width="9.140625" customWidth="1"/>
    <col min="1288" max="1288" width="16.85546875" customWidth="1"/>
    <col min="1289" max="1289" width="6.5703125" customWidth="1"/>
    <col min="1290" max="1290" width="17.140625" customWidth="1"/>
    <col min="1291" max="1291" width="4.42578125" customWidth="1"/>
    <col min="1292" max="1292" width="4.85546875" customWidth="1"/>
    <col min="1537" max="1537" width="3.140625" customWidth="1"/>
    <col min="1538" max="1538" width="13.140625" customWidth="1"/>
    <col min="1539" max="1539" width="2.140625" customWidth="1"/>
    <col min="1540" max="1540" width="6.7109375" customWidth="1"/>
    <col min="1541" max="1541" width="6.28515625" customWidth="1"/>
    <col min="1542" max="1542" width="13.5703125" customWidth="1"/>
    <col min="1543" max="1543" width="9.140625" customWidth="1"/>
    <col min="1544" max="1544" width="16.85546875" customWidth="1"/>
    <col min="1545" max="1545" width="6.5703125" customWidth="1"/>
    <col min="1546" max="1546" width="17.140625" customWidth="1"/>
    <col min="1547" max="1547" width="4.42578125" customWidth="1"/>
    <col min="1548" max="1548" width="4.85546875" customWidth="1"/>
    <col min="1793" max="1793" width="3.140625" customWidth="1"/>
    <col min="1794" max="1794" width="13.140625" customWidth="1"/>
    <col min="1795" max="1795" width="2.140625" customWidth="1"/>
    <col min="1796" max="1796" width="6.7109375" customWidth="1"/>
    <col min="1797" max="1797" width="6.28515625" customWidth="1"/>
    <col min="1798" max="1798" width="13.5703125" customWidth="1"/>
    <col min="1799" max="1799" width="9.140625" customWidth="1"/>
    <col min="1800" max="1800" width="16.85546875" customWidth="1"/>
    <col min="1801" max="1801" width="6.5703125" customWidth="1"/>
    <col min="1802" max="1802" width="17.140625" customWidth="1"/>
    <col min="1803" max="1803" width="4.42578125" customWidth="1"/>
    <col min="1804" max="1804" width="4.85546875" customWidth="1"/>
    <col min="2049" max="2049" width="3.140625" customWidth="1"/>
    <col min="2050" max="2050" width="13.140625" customWidth="1"/>
    <col min="2051" max="2051" width="2.140625" customWidth="1"/>
    <col min="2052" max="2052" width="6.7109375" customWidth="1"/>
    <col min="2053" max="2053" width="6.28515625" customWidth="1"/>
    <col min="2054" max="2054" width="13.5703125" customWidth="1"/>
    <col min="2055" max="2055" width="9.140625" customWidth="1"/>
    <col min="2056" max="2056" width="16.85546875" customWidth="1"/>
    <col min="2057" max="2057" width="6.5703125" customWidth="1"/>
    <col min="2058" max="2058" width="17.140625" customWidth="1"/>
    <col min="2059" max="2059" width="4.42578125" customWidth="1"/>
    <col min="2060" max="2060" width="4.85546875" customWidth="1"/>
    <col min="2305" max="2305" width="3.140625" customWidth="1"/>
    <col min="2306" max="2306" width="13.140625" customWidth="1"/>
    <col min="2307" max="2307" width="2.140625" customWidth="1"/>
    <col min="2308" max="2308" width="6.7109375" customWidth="1"/>
    <col min="2309" max="2309" width="6.28515625" customWidth="1"/>
    <col min="2310" max="2310" width="13.5703125" customWidth="1"/>
    <col min="2311" max="2311" width="9.140625" customWidth="1"/>
    <col min="2312" max="2312" width="16.85546875" customWidth="1"/>
    <col min="2313" max="2313" width="6.5703125" customWidth="1"/>
    <col min="2314" max="2314" width="17.140625" customWidth="1"/>
    <col min="2315" max="2315" width="4.42578125" customWidth="1"/>
    <col min="2316" max="2316" width="4.85546875" customWidth="1"/>
    <col min="2561" max="2561" width="3.140625" customWidth="1"/>
    <col min="2562" max="2562" width="13.140625" customWidth="1"/>
    <col min="2563" max="2563" width="2.140625" customWidth="1"/>
    <col min="2564" max="2564" width="6.7109375" customWidth="1"/>
    <col min="2565" max="2565" width="6.28515625" customWidth="1"/>
    <col min="2566" max="2566" width="13.5703125" customWidth="1"/>
    <col min="2567" max="2567" width="9.140625" customWidth="1"/>
    <col min="2568" max="2568" width="16.85546875" customWidth="1"/>
    <col min="2569" max="2569" width="6.5703125" customWidth="1"/>
    <col min="2570" max="2570" width="17.140625" customWidth="1"/>
    <col min="2571" max="2571" width="4.42578125" customWidth="1"/>
    <col min="2572" max="2572" width="4.85546875" customWidth="1"/>
    <col min="2817" max="2817" width="3.140625" customWidth="1"/>
    <col min="2818" max="2818" width="13.140625" customWidth="1"/>
    <col min="2819" max="2819" width="2.140625" customWidth="1"/>
    <col min="2820" max="2820" width="6.7109375" customWidth="1"/>
    <col min="2821" max="2821" width="6.28515625" customWidth="1"/>
    <col min="2822" max="2822" width="13.5703125" customWidth="1"/>
    <col min="2823" max="2823" width="9.140625" customWidth="1"/>
    <col min="2824" max="2824" width="16.85546875" customWidth="1"/>
    <col min="2825" max="2825" width="6.5703125" customWidth="1"/>
    <col min="2826" max="2826" width="17.140625" customWidth="1"/>
    <col min="2827" max="2827" width="4.42578125" customWidth="1"/>
    <col min="2828" max="2828" width="4.85546875" customWidth="1"/>
    <col min="3073" max="3073" width="3.140625" customWidth="1"/>
    <col min="3074" max="3074" width="13.140625" customWidth="1"/>
    <col min="3075" max="3075" width="2.140625" customWidth="1"/>
    <col min="3076" max="3076" width="6.7109375" customWidth="1"/>
    <col min="3077" max="3077" width="6.28515625" customWidth="1"/>
    <col min="3078" max="3078" width="13.5703125" customWidth="1"/>
    <col min="3079" max="3079" width="9.140625" customWidth="1"/>
    <col min="3080" max="3080" width="16.85546875" customWidth="1"/>
    <col min="3081" max="3081" width="6.5703125" customWidth="1"/>
    <col min="3082" max="3082" width="17.140625" customWidth="1"/>
    <col min="3083" max="3083" width="4.42578125" customWidth="1"/>
    <col min="3084" max="3084" width="4.85546875" customWidth="1"/>
    <col min="3329" max="3329" width="3.140625" customWidth="1"/>
    <col min="3330" max="3330" width="13.140625" customWidth="1"/>
    <col min="3331" max="3331" width="2.140625" customWidth="1"/>
    <col min="3332" max="3332" width="6.7109375" customWidth="1"/>
    <col min="3333" max="3333" width="6.28515625" customWidth="1"/>
    <col min="3334" max="3334" width="13.5703125" customWidth="1"/>
    <col min="3335" max="3335" width="9.140625" customWidth="1"/>
    <col min="3336" max="3336" width="16.85546875" customWidth="1"/>
    <col min="3337" max="3337" width="6.5703125" customWidth="1"/>
    <col min="3338" max="3338" width="17.140625" customWidth="1"/>
    <col min="3339" max="3339" width="4.42578125" customWidth="1"/>
    <col min="3340" max="3340" width="4.85546875" customWidth="1"/>
    <col min="3585" max="3585" width="3.140625" customWidth="1"/>
    <col min="3586" max="3586" width="13.140625" customWidth="1"/>
    <col min="3587" max="3587" width="2.140625" customWidth="1"/>
    <col min="3588" max="3588" width="6.7109375" customWidth="1"/>
    <col min="3589" max="3589" width="6.28515625" customWidth="1"/>
    <col min="3590" max="3590" width="13.5703125" customWidth="1"/>
    <col min="3591" max="3591" width="9.140625" customWidth="1"/>
    <col min="3592" max="3592" width="16.85546875" customWidth="1"/>
    <col min="3593" max="3593" width="6.5703125" customWidth="1"/>
    <col min="3594" max="3594" width="17.140625" customWidth="1"/>
    <col min="3595" max="3595" width="4.42578125" customWidth="1"/>
    <col min="3596" max="3596" width="4.85546875" customWidth="1"/>
    <col min="3841" max="3841" width="3.140625" customWidth="1"/>
    <col min="3842" max="3842" width="13.140625" customWidth="1"/>
    <col min="3843" max="3843" width="2.140625" customWidth="1"/>
    <col min="3844" max="3844" width="6.7109375" customWidth="1"/>
    <col min="3845" max="3845" width="6.28515625" customWidth="1"/>
    <col min="3846" max="3846" width="13.5703125" customWidth="1"/>
    <col min="3847" max="3847" width="9.140625" customWidth="1"/>
    <col min="3848" max="3848" width="16.85546875" customWidth="1"/>
    <col min="3849" max="3849" width="6.5703125" customWidth="1"/>
    <col min="3850" max="3850" width="17.140625" customWidth="1"/>
    <col min="3851" max="3851" width="4.42578125" customWidth="1"/>
    <col min="3852" max="3852" width="4.85546875" customWidth="1"/>
    <col min="4097" max="4097" width="3.140625" customWidth="1"/>
    <col min="4098" max="4098" width="13.140625" customWidth="1"/>
    <col min="4099" max="4099" width="2.140625" customWidth="1"/>
    <col min="4100" max="4100" width="6.7109375" customWidth="1"/>
    <col min="4101" max="4101" width="6.28515625" customWidth="1"/>
    <col min="4102" max="4102" width="13.5703125" customWidth="1"/>
    <col min="4103" max="4103" width="9.140625" customWidth="1"/>
    <col min="4104" max="4104" width="16.85546875" customWidth="1"/>
    <col min="4105" max="4105" width="6.5703125" customWidth="1"/>
    <col min="4106" max="4106" width="17.140625" customWidth="1"/>
    <col min="4107" max="4107" width="4.42578125" customWidth="1"/>
    <col min="4108" max="4108" width="4.85546875" customWidth="1"/>
    <col min="4353" max="4353" width="3.140625" customWidth="1"/>
    <col min="4354" max="4354" width="13.140625" customWidth="1"/>
    <col min="4355" max="4355" width="2.140625" customWidth="1"/>
    <col min="4356" max="4356" width="6.7109375" customWidth="1"/>
    <col min="4357" max="4357" width="6.28515625" customWidth="1"/>
    <col min="4358" max="4358" width="13.5703125" customWidth="1"/>
    <col min="4359" max="4359" width="9.140625" customWidth="1"/>
    <col min="4360" max="4360" width="16.85546875" customWidth="1"/>
    <col min="4361" max="4361" width="6.5703125" customWidth="1"/>
    <col min="4362" max="4362" width="17.140625" customWidth="1"/>
    <col min="4363" max="4363" width="4.42578125" customWidth="1"/>
    <col min="4364" max="4364" width="4.85546875" customWidth="1"/>
    <col min="4609" max="4609" width="3.140625" customWidth="1"/>
    <col min="4610" max="4610" width="13.140625" customWidth="1"/>
    <col min="4611" max="4611" width="2.140625" customWidth="1"/>
    <col min="4612" max="4612" width="6.7109375" customWidth="1"/>
    <col min="4613" max="4613" width="6.28515625" customWidth="1"/>
    <col min="4614" max="4614" width="13.5703125" customWidth="1"/>
    <col min="4615" max="4615" width="9.140625" customWidth="1"/>
    <col min="4616" max="4616" width="16.85546875" customWidth="1"/>
    <col min="4617" max="4617" width="6.5703125" customWidth="1"/>
    <col min="4618" max="4618" width="17.140625" customWidth="1"/>
    <col min="4619" max="4619" width="4.42578125" customWidth="1"/>
    <col min="4620" max="4620" width="4.85546875" customWidth="1"/>
    <col min="4865" max="4865" width="3.140625" customWidth="1"/>
    <col min="4866" max="4866" width="13.140625" customWidth="1"/>
    <col min="4867" max="4867" width="2.140625" customWidth="1"/>
    <col min="4868" max="4868" width="6.7109375" customWidth="1"/>
    <col min="4869" max="4869" width="6.28515625" customWidth="1"/>
    <col min="4870" max="4870" width="13.5703125" customWidth="1"/>
    <col min="4871" max="4871" width="9.140625" customWidth="1"/>
    <col min="4872" max="4872" width="16.85546875" customWidth="1"/>
    <col min="4873" max="4873" width="6.5703125" customWidth="1"/>
    <col min="4874" max="4874" width="17.140625" customWidth="1"/>
    <col min="4875" max="4875" width="4.42578125" customWidth="1"/>
    <col min="4876" max="4876" width="4.85546875" customWidth="1"/>
    <col min="5121" max="5121" width="3.140625" customWidth="1"/>
    <col min="5122" max="5122" width="13.140625" customWidth="1"/>
    <col min="5123" max="5123" width="2.140625" customWidth="1"/>
    <col min="5124" max="5124" width="6.7109375" customWidth="1"/>
    <col min="5125" max="5125" width="6.28515625" customWidth="1"/>
    <col min="5126" max="5126" width="13.5703125" customWidth="1"/>
    <col min="5127" max="5127" width="9.140625" customWidth="1"/>
    <col min="5128" max="5128" width="16.85546875" customWidth="1"/>
    <col min="5129" max="5129" width="6.5703125" customWidth="1"/>
    <col min="5130" max="5130" width="17.140625" customWidth="1"/>
    <col min="5131" max="5131" width="4.42578125" customWidth="1"/>
    <col min="5132" max="5132" width="4.85546875" customWidth="1"/>
    <col min="5377" max="5377" width="3.140625" customWidth="1"/>
    <col min="5378" max="5378" width="13.140625" customWidth="1"/>
    <col min="5379" max="5379" width="2.140625" customWidth="1"/>
    <col min="5380" max="5380" width="6.7109375" customWidth="1"/>
    <col min="5381" max="5381" width="6.28515625" customWidth="1"/>
    <col min="5382" max="5382" width="13.5703125" customWidth="1"/>
    <col min="5383" max="5383" width="9.140625" customWidth="1"/>
    <col min="5384" max="5384" width="16.85546875" customWidth="1"/>
    <col min="5385" max="5385" width="6.5703125" customWidth="1"/>
    <col min="5386" max="5386" width="17.140625" customWidth="1"/>
    <col min="5387" max="5387" width="4.42578125" customWidth="1"/>
    <col min="5388" max="5388" width="4.85546875" customWidth="1"/>
    <col min="5633" max="5633" width="3.140625" customWidth="1"/>
    <col min="5634" max="5634" width="13.140625" customWidth="1"/>
    <col min="5635" max="5635" width="2.140625" customWidth="1"/>
    <col min="5636" max="5636" width="6.7109375" customWidth="1"/>
    <col min="5637" max="5637" width="6.28515625" customWidth="1"/>
    <col min="5638" max="5638" width="13.5703125" customWidth="1"/>
    <col min="5639" max="5639" width="9.140625" customWidth="1"/>
    <col min="5640" max="5640" width="16.85546875" customWidth="1"/>
    <col min="5641" max="5641" width="6.5703125" customWidth="1"/>
    <col min="5642" max="5642" width="17.140625" customWidth="1"/>
    <col min="5643" max="5643" width="4.42578125" customWidth="1"/>
    <col min="5644" max="5644" width="4.85546875" customWidth="1"/>
    <col min="5889" max="5889" width="3.140625" customWidth="1"/>
    <col min="5890" max="5890" width="13.140625" customWidth="1"/>
    <col min="5891" max="5891" width="2.140625" customWidth="1"/>
    <col min="5892" max="5892" width="6.7109375" customWidth="1"/>
    <col min="5893" max="5893" width="6.28515625" customWidth="1"/>
    <col min="5894" max="5894" width="13.5703125" customWidth="1"/>
    <col min="5895" max="5895" width="9.140625" customWidth="1"/>
    <col min="5896" max="5896" width="16.85546875" customWidth="1"/>
    <col min="5897" max="5897" width="6.5703125" customWidth="1"/>
    <col min="5898" max="5898" width="17.140625" customWidth="1"/>
    <col min="5899" max="5899" width="4.42578125" customWidth="1"/>
    <col min="5900" max="5900" width="4.85546875" customWidth="1"/>
    <col min="6145" max="6145" width="3.140625" customWidth="1"/>
    <col min="6146" max="6146" width="13.140625" customWidth="1"/>
    <col min="6147" max="6147" width="2.140625" customWidth="1"/>
    <col min="6148" max="6148" width="6.7109375" customWidth="1"/>
    <col min="6149" max="6149" width="6.28515625" customWidth="1"/>
    <col min="6150" max="6150" width="13.5703125" customWidth="1"/>
    <col min="6151" max="6151" width="9.140625" customWidth="1"/>
    <col min="6152" max="6152" width="16.85546875" customWidth="1"/>
    <col min="6153" max="6153" width="6.5703125" customWidth="1"/>
    <col min="6154" max="6154" width="17.140625" customWidth="1"/>
    <col min="6155" max="6155" width="4.42578125" customWidth="1"/>
    <col min="6156" max="6156" width="4.85546875" customWidth="1"/>
    <col min="6401" max="6401" width="3.140625" customWidth="1"/>
    <col min="6402" max="6402" width="13.140625" customWidth="1"/>
    <col min="6403" max="6403" width="2.140625" customWidth="1"/>
    <col min="6404" max="6404" width="6.7109375" customWidth="1"/>
    <col min="6405" max="6405" width="6.28515625" customWidth="1"/>
    <col min="6406" max="6406" width="13.5703125" customWidth="1"/>
    <col min="6407" max="6407" width="9.140625" customWidth="1"/>
    <col min="6408" max="6408" width="16.85546875" customWidth="1"/>
    <col min="6409" max="6409" width="6.5703125" customWidth="1"/>
    <col min="6410" max="6410" width="17.140625" customWidth="1"/>
    <col min="6411" max="6411" width="4.42578125" customWidth="1"/>
    <col min="6412" max="6412" width="4.85546875" customWidth="1"/>
    <col min="6657" max="6657" width="3.140625" customWidth="1"/>
    <col min="6658" max="6658" width="13.140625" customWidth="1"/>
    <col min="6659" max="6659" width="2.140625" customWidth="1"/>
    <col min="6660" max="6660" width="6.7109375" customWidth="1"/>
    <col min="6661" max="6661" width="6.28515625" customWidth="1"/>
    <col min="6662" max="6662" width="13.5703125" customWidth="1"/>
    <col min="6663" max="6663" width="9.140625" customWidth="1"/>
    <col min="6664" max="6664" width="16.85546875" customWidth="1"/>
    <col min="6665" max="6665" width="6.5703125" customWidth="1"/>
    <col min="6666" max="6666" width="17.140625" customWidth="1"/>
    <col min="6667" max="6667" width="4.42578125" customWidth="1"/>
    <col min="6668" max="6668" width="4.85546875" customWidth="1"/>
    <col min="6913" max="6913" width="3.140625" customWidth="1"/>
    <col min="6914" max="6914" width="13.140625" customWidth="1"/>
    <col min="6915" max="6915" width="2.140625" customWidth="1"/>
    <col min="6916" max="6916" width="6.7109375" customWidth="1"/>
    <col min="6917" max="6917" width="6.28515625" customWidth="1"/>
    <col min="6918" max="6918" width="13.5703125" customWidth="1"/>
    <col min="6919" max="6919" width="9.140625" customWidth="1"/>
    <col min="6920" max="6920" width="16.85546875" customWidth="1"/>
    <col min="6921" max="6921" width="6.5703125" customWidth="1"/>
    <col min="6922" max="6922" width="17.140625" customWidth="1"/>
    <col min="6923" max="6923" width="4.42578125" customWidth="1"/>
    <col min="6924" max="6924" width="4.85546875" customWidth="1"/>
    <col min="7169" max="7169" width="3.140625" customWidth="1"/>
    <col min="7170" max="7170" width="13.140625" customWidth="1"/>
    <col min="7171" max="7171" width="2.140625" customWidth="1"/>
    <col min="7172" max="7172" width="6.7109375" customWidth="1"/>
    <col min="7173" max="7173" width="6.28515625" customWidth="1"/>
    <col min="7174" max="7174" width="13.5703125" customWidth="1"/>
    <col min="7175" max="7175" width="9.140625" customWidth="1"/>
    <col min="7176" max="7176" width="16.85546875" customWidth="1"/>
    <col min="7177" max="7177" width="6.5703125" customWidth="1"/>
    <col min="7178" max="7178" width="17.140625" customWidth="1"/>
    <col min="7179" max="7179" width="4.42578125" customWidth="1"/>
    <col min="7180" max="7180" width="4.85546875" customWidth="1"/>
    <col min="7425" max="7425" width="3.140625" customWidth="1"/>
    <col min="7426" max="7426" width="13.140625" customWidth="1"/>
    <col min="7427" max="7427" width="2.140625" customWidth="1"/>
    <col min="7428" max="7428" width="6.7109375" customWidth="1"/>
    <col min="7429" max="7429" width="6.28515625" customWidth="1"/>
    <col min="7430" max="7430" width="13.5703125" customWidth="1"/>
    <col min="7431" max="7431" width="9.140625" customWidth="1"/>
    <col min="7432" max="7432" width="16.85546875" customWidth="1"/>
    <col min="7433" max="7433" width="6.5703125" customWidth="1"/>
    <col min="7434" max="7434" width="17.140625" customWidth="1"/>
    <col min="7435" max="7435" width="4.42578125" customWidth="1"/>
    <col min="7436" max="7436" width="4.85546875" customWidth="1"/>
    <col min="7681" max="7681" width="3.140625" customWidth="1"/>
    <col min="7682" max="7682" width="13.140625" customWidth="1"/>
    <col min="7683" max="7683" width="2.140625" customWidth="1"/>
    <col min="7684" max="7684" width="6.7109375" customWidth="1"/>
    <col min="7685" max="7685" width="6.28515625" customWidth="1"/>
    <col min="7686" max="7686" width="13.5703125" customWidth="1"/>
    <col min="7687" max="7687" width="9.140625" customWidth="1"/>
    <col min="7688" max="7688" width="16.85546875" customWidth="1"/>
    <col min="7689" max="7689" width="6.5703125" customWidth="1"/>
    <col min="7690" max="7690" width="17.140625" customWidth="1"/>
    <col min="7691" max="7691" width="4.42578125" customWidth="1"/>
    <col min="7692" max="7692" width="4.85546875" customWidth="1"/>
    <col min="7937" max="7937" width="3.140625" customWidth="1"/>
    <col min="7938" max="7938" width="13.140625" customWidth="1"/>
    <col min="7939" max="7939" width="2.140625" customWidth="1"/>
    <col min="7940" max="7940" width="6.7109375" customWidth="1"/>
    <col min="7941" max="7941" width="6.28515625" customWidth="1"/>
    <col min="7942" max="7942" width="13.5703125" customWidth="1"/>
    <col min="7943" max="7943" width="9.140625" customWidth="1"/>
    <col min="7944" max="7944" width="16.85546875" customWidth="1"/>
    <col min="7945" max="7945" width="6.5703125" customWidth="1"/>
    <col min="7946" max="7946" width="17.140625" customWidth="1"/>
    <col min="7947" max="7947" width="4.42578125" customWidth="1"/>
    <col min="7948" max="7948" width="4.85546875" customWidth="1"/>
    <col min="8193" max="8193" width="3.140625" customWidth="1"/>
    <col min="8194" max="8194" width="13.140625" customWidth="1"/>
    <col min="8195" max="8195" width="2.140625" customWidth="1"/>
    <col min="8196" max="8196" width="6.7109375" customWidth="1"/>
    <col min="8197" max="8197" width="6.28515625" customWidth="1"/>
    <col min="8198" max="8198" width="13.5703125" customWidth="1"/>
    <col min="8199" max="8199" width="9.140625" customWidth="1"/>
    <col min="8200" max="8200" width="16.85546875" customWidth="1"/>
    <col min="8201" max="8201" width="6.5703125" customWidth="1"/>
    <col min="8202" max="8202" width="17.140625" customWidth="1"/>
    <col min="8203" max="8203" width="4.42578125" customWidth="1"/>
    <col min="8204" max="8204" width="4.85546875" customWidth="1"/>
    <col min="8449" max="8449" width="3.140625" customWidth="1"/>
    <col min="8450" max="8450" width="13.140625" customWidth="1"/>
    <col min="8451" max="8451" width="2.140625" customWidth="1"/>
    <col min="8452" max="8452" width="6.7109375" customWidth="1"/>
    <col min="8453" max="8453" width="6.28515625" customWidth="1"/>
    <col min="8454" max="8454" width="13.5703125" customWidth="1"/>
    <col min="8455" max="8455" width="9.140625" customWidth="1"/>
    <col min="8456" max="8456" width="16.85546875" customWidth="1"/>
    <col min="8457" max="8457" width="6.5703125" customWidth="1"/>
    <col min="8458" max="8458" width="17.140625" customWidth="1"/>
    <col min="8459" max="8459" width="4.42578125" customWidth="1"/>
    <col min="8460" max="8460" width="4.85546875" customWidth="1"/>
    <col min="8705" max="8705" width="3.140625" customWidth="1"/>
    <col min="8706" max="8706" width="13.140625" customWidth="1"/>
    <col min="8707" max="8707" width="2.140625" customWidth="1"/>
    <col min="8708" max="8708" width="6.7109375" customWidth="1"/>
    <col min="8709" max="8709" width="6.28515625" customWidth="1"/>
    <col min="8710" max="8710" width="13.5703125" customWidth="1"/>
    <col min="8711" max="8711" width="9.140625" customWidth="1"/>
    <col min="8712" max="8712" width="16.85546875" customWidth="1"/>
    <col min="8713" max="8713" width="6.5703125" customWidth="1"/>
    <col min="8714" max="8714" width="17.140625" customWidth="1"/>
    <col min="8715" max="8715" width="4.42578125" customWidth="1"/>
    <col min="8716" max="8716" width="4.85546875" customWidth="1"/>
    <col min="8961" max="8961" width="3.140625" customWidth="1"/>
    <col min="8962" max="8962" width="13.140625" customWidth="1"/>
    <col min="8963" max="8963" width="2.140625" customWidth="1"/>
    <col min="8964" max="8964" width="6.7109375" customWidth="1"/>
    <col min="8965" max="8965" width="6.28515625" customWidth="1"/>
    <col min="8966" max="8966" width="13.5703125" customWidth="1"/>
    <col min="8967" max="8967" width="9.140625" customWidth="1"/>
    <col min="8968" max="8968" width="16.85546875" customWidth="1"/>
    <col min="8969" max="8969" width="6.5703125" customWidth="1"/>
    <col min="8970" max="8970" width="17.140625" customWidth="1"/>
    <col min="8971" max="8971" width="4.42578125" customWidth="1"/>
    <col min="8972" max="8972" width="4.85546875" customWidth="1"/>
    <col min="9217" max="9217" width="3.140625" customWidth="1"/>
    <col min="9218" max="9218" width="13.140625" customWidth="1"/>
    <col min="9219" max="9219" width="2.140625" customWidth="1"/>
    <col min="9220" max="9220" width="6.7109375" customWidth="1"/>
    <col min="9221" max="9221" width="6.28515625" customWidth="1"/>
    <col min="9222" max="9222" width="13.5703125" customWidth="1"/>
    <col min="9223" max="9223" width="9.140625" customWidth="1"/>
    <col min="9224" max="9224" width="16.85546875" customWidth="1"/>
    <col min="9225" max="9225" width="6.5703125" customWidth="1"/>
    <col min="9226" max="9226" width="17.140625" customWidth="1"/>
    <col min="9227" max="9227" width="4.42578125" customWidth="1"/>
    <col min="9228" max="9228" width="4.85546875" customWidth="1"/>
    <col min="9473" max="9473" width="3.140625" customWidth="1"/>
    <col min="9474" max="9474" width="13.140625" customWidth="1"/>
    <col min="9475" max="9475" width="2.140625" customWidth="1"/>
    <col min="9476" max="9476" width="6.7109375" customWidth="1"/>
    <col min="9477" max="9477" width="6.28515625" customWidth="1"/>
    <col min="9478" max="9478" width="13.5703125" customWidth="1"/>
    <col min="9479" max="9479" width="9.140625" customWidth="1"/>
    <col min="9480" max="9480" width="16.85546875" customWidth="1"/>
    <col min="9481" max="9481" width="6.5703125" customWidth="1"/>
    <col min="9482" max="9482" width="17.140625" customWidth="1"/>
    <col min="9483" max="9483" width="4.42578125" customWidth="1"/>
    <col min="9484" max="9484" width="4.85546875" customWidth="1"/>
    <col min="9729" max="9729" width="3.140625" customWidth="1"/>
    <col min="9730" max="9730" width="13.140625" customWidth="1"/>
    <col min="9731" max="9731" width="2.140625" customWidth="1"/>
    <col min="9732" max="9732" width="6.7109375" customWidth="1"/>
    <col min="9733" max="9733" width="6.28515625" customWidth="1"/>
    <col min="9734" max="9734" width="13.5703125" customWidth="1"/>
    <col min="9735" max="9735" width="9.140625" customWidth="1"/>
    <col min="9736" max="9736" width="16.85546875" customWidth="1"/>
    <col min="9737" max="9737" width="6.5703125" customWidth="1"/>
    <col min="9738" max="9738" width="17.140625" customWidth="1"/>
    <col min="9739" max="9739" width="4.42578125" customWidth="1"/>
    <col min="9740" max="9740" width="4.85546875" customWidth="1"/>
    <col min="9985" max="9985" width="3.140625" customWidth="1"/>
    <col min="9986" max="9986" width="13.140625" customWidth="1"/>
    <col min="9987" max="9987" width="2.140625" customWidth="1"/>
    <col min="9988" max="9988" width="6.7109375" customWidth="1"/>
    <col min="9989" max="9989" width="6.28515625" customWidth="1"/>
    <col min="9990" max="9990" width="13.5703125" customWidth="1"/>
    <col min="9991" max="9991" width="9.140625" customWidth="1"/>
    <col min="9992" max="9992" width="16.85546875" customWidth="1"/>
    <col min="9993" max="9993" width="6.5703125" customWidth="1"/>
    <col min="9994" max="9994" width="17.140625" customWidth="1"/>
    <col min="9995" max="9995" width="4.42578125" customWidth="1"/>
    <col min="9996" max="9996" width="4.85546875" customWidth="1"/>
    <col min="10241" max="10241" width="3.140625" customWidth="1"/>
    <col min="10242" max="10242" width="13.140625" customWidth="1"/>
    <col min="10243" max="10243" width="2.140625" customWidth="1"/>
    <col min="10244" max="10244" width="6.7109375" customWidth="1"/>
    <col min="10245" max="10245" width="6.28515625" customWidth="1"/>
    <col min="10246" max="10246" width="13.5703125" customWidth="1"/>
    <col min="10247" max="10247" width="9.140625" customWidth="1"/>
    <col min="10248" max="10248" width="16.85546875" customWidth="1"/>
    <col min="10249" max="10249" width="6.5703125" customWidth="1"/>
    <col min="10250" max="10250" width="17.140625" customWidth="1"/>
    <col min="10251" max="10251" width="4.42578125" customWidth="1"/>
    <col min="10252" max="10252" width="4.85546875" customWidth="1"/>
    <col min="10497" max="10497" width="3.140625" customWidth="1"/>
    <col min="10498" max="10498" width="13.140625" customWidth="1"/>
    <col min="10499" max="10499" width="2.140625" customWidth="1"/>
    <col min="10500" max="10500" width="6.7109375" customWidth="1"/>
    <col min="10501" max="10501" width="6.28515625" customWidth="1"/>
    <col min="10502" max="10502" width="13.5703125" customWidth="1"/>
    <col min="10503" max="10503" width="9.140625" customWidth="1"/>
    <col min="10504" max="10504" width="16.85546875" customWidth="1"/>
    <col min="10505" max="10505" width="6.5703125" customWidth="1"/>
    <col min="10506" max="10506" width="17.140625" customWidth="1"/>
    <col min="10507" max="10507" width="4.42578125" customWidth="1"/>
    <col min="10508" max="10508" width="4.85546875" customWidth="1"/>
    <col min="10753" max="10753" width="3.140625" customWidth="1"/>
    <col min="10754" max="10754" width="13.140625" customWidth="1"/>
    <col min="10755" max="10755" width="2.140625" customWidth="1"/>
    <col min="10756" max="10756" width="6.7109375" customWidth="1"/>
    <col min="10757" max="10757" width="6.28515625" customWidth="1"/>
    <col min="10758" max="10758" width="13.5703125" customWidth="1"/>
    <col min="10759" max="10759" width="9.140625" customWidth="1"/>
    <col min="10760" max="10760" width="16.85546875" customWidth="1"/>
    <col min="10761" max="10761" width="6.5703125" customWidth="1"/>
    <col min="10762" max="10762" width="17.140625" customWidth="1"/>
    <col min="10763" max="10763" width="4.42578125" customWidth="1"/>
    <col min="10764" max="10764" width="4.85546875" customWidth="1"/>
    <col min="11009" max="11009" width="3.140625" customWidth="1"/>
    <col min="11010" max="11010" width="13.140625" customWidth="1"/>
    <col min="11011" max="11011" width="2.140625" customWidth="1"/>
    <col min="11012" max="11012" width="6.7109375" customWidth="1"/>
    <col min="11013" max="11013" width="6.28515625" customWidth="1"/>
    <col min="11014" max="11014" width="13.5703125" customWidth="1"/>
    <col min="11015" max="11015" width="9.140625" customWidth="1"/>
    <col min="11016" max="11016" width="16.85546875" customWidth="1"/>
    <col min="11017" max="11017" width="6.5703125" customWidth="1"/>
    <col min="11018" max="11018" width="17.140625" customWidth="1"/>
    <col min="11019" max="11019" width="4.42578125" customWidth="1"/>
    <col min="11020" max="11020" width="4.85546875" customWidth="1"/>
    <col min="11265" max="11265" width="3.140625" customWidth="1"/>
    <col min="11266" max="11266" width="13.140625" customWidth="1"/>
    <col min="11267" max="11267" width="2.140625" customWidth="1"/>
    <col min="11268" max="11268" width="6.7109375" customWidth="1"/>
    <col min="11269" max="11269" width="6.28515625" customWidth="1"/>
    <col min="11270" max="11270" width="13.5703125" customWidth="1"/>
    <col min="11271" max="11271" width="9.140625" customWidth="1"/>
    <col min="11272" max="11272" width="16.85546875" customWidth="1"/>
    <col min="11273" max="11273" width="6.5703125" customWidth="1"/>
    <col min="11274" max="11274" width="17.140625" customWidth="1"/>
    <col min="11275" max="11275" width="4.42578125" customWidth="1"/>
    <col min="11276" max="11276" width="4.85546875" customWidth="1"/>
    <col min="11521" max="11521" width="3.140625" customWidth="1"/>
    <col min="11522" max="11522" width="13.140625" customWidth="1"/>
    <col min="11523" max="11523" width="2.140625" customWidth="1"/>
    <col min="11524" max="11524" width="6.7109375" customWidth="1"/>
    <col min="11525" max="11525" width="6.28515625" customWidth="1"/>
    <col min="11526" max="11526" width="13.5703125" customWidth="1"/>
    <col min="11527" max="11527" width="9.140625" customWidth="1"/>
    <col min="11528" max="11528" width="16.85546875" customWidth="1"/>
    <col min="11529" max="11529" width="6.5703125" customWidth="1"/>
    <col min="11530" max="11530" width="17.140625" customWidth="1"/>
    <col min="11531" max="11531" width="4.42578125" customWidth="1"/>
    <col min="11532" max="11532" width="4.85546875" customWidth="1"/>
    <col min="11777" max="11777" width="3.140625" customWidth="1"/>
    <col min="11778" max="11778" width="13.140625" customWidth="1"/>
    <col min="11779" max="11779" width="2.140625" customWidth="1"/>
    <col min="11780" max="11780" width="6.7109375" customWidth="1"/>
    <col min="11781" max="11781" width="6.28515625" customWidth="1"/>
    <col min="11782" max="11782" width="13.5703125" customWidth="1"/>
    <col min="11783" max="11783" width="9.140625" customWidth="1"/>
    <col min="11784" max="11784" width="16.85546875" customWidth="1"/>
    <col min="11785" max="11785" width="6.5703125" customWidth="1"/>
    <col min="11786" max="11786" width="17.140625" customWidth="1"/>
    <col min="11787" max="11787" width="4.42578125" customWidth="1"/>
    <col min="11788" max="11788" width="4.85546875" customWidth="1"/>
    <col min="12033" max="12033" width="3.140625" customWidth="1"/>
    <col min="12034" max="12034" width="13.140625" customWidth="1"/>
    <col min="12035" max="12035" width="2.140625" customWidth="1"/>
    <col min="12036" max="12036" width="6.7109375" customWidth="1"/>
    <col min="12037" max="12037" width="6.28515625" customWidth="1"/>
    <col min="12038" max="12038" width="13.5703125" customWidth="1"/>
    <col min="12039" max="12039" width="9.140625" customWidth="1"/>
    <col min="12040" max="12040" width="16.85546875" customWidth="1"/>
    <col min="12041" max="12041" width="6.5703125" customWidth="1"/>
    <col min="12042" max="12042" width="17.140625" customWidth="1"/>
    <col min="12043" max="12043" width="4.42578125" customWidth="1"/>
    <col min="12044" max="12044" width="4.85546875" customWidth="1"/>
    <col min="12289" max="12289" width="3.140625" customWidth="1"/>
    <col min="12290" max="12290" width="13.140625" customWidth="1"/>
    <col min="12291" max="12291" width="2.140625" customWidth="1"/>
    <col min="12292" max="12292" width="6.7109375" customWidth="1"/>
    <col min="12293" max="12293" width="6.28515625" customWidth="1"/>
    <col min="12294" max="12294" width="13.5703125" customWidth="1"/>
    <col min="12295" max="12295" width="9.140625" customWidth="1"/>
    <col min="12296" max="12296" width="16.85546875" customWidth="1"/>
    <col min="12297" max="12297" width="6.5703125" customWidth="1"/>
    <col min="12298" max="12298" width="17.140625" customWidth="1"/>
    <col min="12299" max="12299" width="4.42578125" customWidth="1"/>
    <col min="12300" max="12300" width="4.85546875" customWidth="1"/>
    <col min="12545" max="12545" width="3.140625" customWidth="1"/>
    <col min="12546" max="12546" width="13.140625" customWidth="1"/>
    <col min="12547" max="12547" width="2.140625" customWidth="1"/>
    <col min="12548" max="12548" width="6.7109375" customWidth="1"/>
    <col min="12549" max="12549" width="6.28515625" customWidth="1"/>
    <col min="12550" max="12550" width="13.5703125" customWidth="1"/>
    <col min="12551" max="12551" width="9.140625" customWidth="1"/>
    <col min="12552" max="12552" width="16.85546875" customWidth="1"/>
    <col min="12553" max="12553" width="6.5703125" customWidth="1"/>
    <col min="12554" max="12554" width="17.140625" customWidth="1"/>
    <col min="12555" max="12555" width="4.42578125" customWidth="1"/>
    <col min="12556" max="12556" width="4.85546875" customWidth="1"/>
    <col min="12801" max="12801" width="3.140625" customWidth="1"/>
    <col min="12802" max="12802" width="13.140625" customWidth="1"/>
    <col min="12803" max="12803" width="2.140625" customWidth="1"/>
    <col min="12804" max="12804" width="6.7109375" customWidth="1"/>
    <col min="12805" max="12805" width="6.28515625" customWidth="1"/>
    <col min="12806" max="12806" width="13.5703125" customWidth="1"/>
    <col min="12807" max="12807" width="9.140625" customWidth="1"/>
    <col min="12808" max="12808" width="16.85546875" customWidth="1"/>
    <col min="12809" max="12809" width="6.5703125" customWidth="1"/>
    <col min="12810" max="12810" width="17.140625" customWidth="1"/>
    <col min="12811" max="12811" width="4.42578125" customWidth="1"/>
    <col min="12812" max="12812" width="4.85546875" customWidth="1"/>
    <col min="13057" max="13057" width="3.140625" customWidth="1"/>
    <col min="13058" max="13058" width="13.140625" customWidth="1"/>
    <col min="13059" max="13059" width="2.140625" customWidth="1"/>
    <col min="13060" max="13060" width="6.7109375" customWidth="1"/>
    <col min="13061" max="13061" width="6.28515625" customWidth="1"/>
    <col min="13062" max="13062" width="13.5703125" customWidth="1"/>
    <col min="13063" max="13063" width="9.140625" customWidth="1"/>
    <col min="13064" max="13064" width="16.85546875" customWidth="1"/>
    <col min="13065" max="13065" width="6.5703125" customWidth="1"/>
    <col min="13066" max="13066" width="17.140625" customWidth="1"/>
    <col min="13067" max="13067" width="4.42578125" customWidth="1"/>
    <col min="13068" max="13068" width="4.85546875" customWidth="1"/>
    <col min="13313" max="13313" width="3.140625" customWidth="1"/>
    <col min="13314" max="13314" width="13.140625" customWidth="1"/>
    <col min="13315" max="13315" width="2.140625" customWidth="1"/>
    <col min="13316" max="13316" width="6.7109375" customWidth="1"/>
    <col min="13317" max="13317" width="6.28515625" customWidth="1"/>
    <col min="13318" max="13318" width="13.5703125" customWidth="1"/>
    <col min="13319" max="13319" width="9.140625" customWidth="1"/>
    <col min="13320" max="13320" width="16.85546875" customWidth="1"/>
    <col min="13321" max="13321" width="6.5703125" customWidth="1"/>
    <col min="13322" max="13322" width="17.140625" customWidth="1"/>
    <col min="13323" max="13323" width="4.42578125" customWidth="1"/>
    <col min="13324" max="13324" width="4.85546875" customWidth="1"/>
    <col min="13569" max="13569" width="3.140625" customWidth="1"/>
    <col min="13570" max="13570" width="13.140625" customWidth="1"/>
    <col min="13571" max="13571" width="2.140625" customWidth="1"/>
    <col min="13572" max="13572" width="6.7109375" customWidth="1"/>
    <col min="13573" max="13573" width="6.28515625" customWidth="1"/>
    <col min="13574" max="13574" width="13.5703125" customWidth="1"/>
    <col min="13575" max="13575" width="9.140625" customWidth="1"/>
    <col min="13576" max="13576" width="16.85546875" customWidth="1"/>
    <col min="13577" max="13577" width="6.5703125" customWidth="1"/>
    <col min="13578" max="13578" width="17.140625" customWidth="1"/>
    <col min="13579" max="13579" width="4.42578125" customWidth="1"/>
    <col min="13580" max="13580" width="4.85546875" customWidth="1"/>
    <col min="13825" max="13825" width="3.140625" customWidth="1"/>
    <col min="13826" max="13826" width="13.140625" customWidth="1"/>
    <col min="13827" max="13827" width="2.140625" customWidth="1"/>
    <col min="13828" max="13828" width="6.7109375" customWidth="1"/>
    <col min="13829" max="13829" width="6.28515625" customWidth="1"/>
    <col min="13830" max="13830" width="13.5703125" customWidth="1"/>
    <col min="13831" max="13831" width="9.140625" customWidth="1"/>
    <col min="13832" max="13832" width="16.85546875" customWidth="1"/>
    <col min="13833" max="13833" width="6.5703125" customWidth="1"/>
    <col min="13834" max="13834" width="17.140625" customWidth="1"/>
    <col min="13835" max="13835" width="4.42578125" customWidth="1"/>
    <col min="13836" max="13836" width="4.85546875" customWidth="1"/>
    <col min="14081" max="14081" width="3.140625" customWidth="1"/>
    <col min="14082" max="14082" width="13.140625" customWidth="1"/>
    <col min="14083" max="14083" width="2.140625" customWidth="1"/>
    <col min="14084" max="14084" width="6.7109375" customWidth="1"/>
    <col min="14085" max="14085" width="6.28515625" customWidth="1"/>
    <col min="14086" max="14086" width="13.5703125" customWidth="1"/>
    <col min="14087" max="14087" width="9.140625" customWidth="1"/>
    <col min="14088" max="14088" width="16.85546875" customWidth="1"/>
    <col min="14089" max="14089" width="6.5703125" customWidth="1"/>
    <col min="14090" max="14090" width="17.140625" customWidth="1"/>
    <col min="14091" max="14091" width="4.42578125" customWidth="1"/>
    <col min="14092" max="14092" width="4.85546875" customWidth="1"/>
    <col min="14337" max="14337" width="3.140625" customWidth="1"/>
    <col min="14338" max="14338" width="13.140625" customWidth="1"/>
    <col min="14339" max="14339" width="2.140625" customWidth="1"/>
    <col min="14340" max="14340" width="6.7109375" customWidth="1"/>
    <col min="14341" max="14341" width="6.28515625" customWidth="1"/>
    <col min="14342" max="14342" width="13.5703125" customWidth="1"/>
    <col min="14343" max="14343" width="9.140625" customWidth="1"/>
    <col min="14344" max="14344" width="16.85546875" customWidth="1"/>
    <col min="14345" max="14345" width="6.5703125" customWidth="1"/>
    <col min="14346" max="14346" width="17.140625" customWidth="1"/>
    <col min="14347" max="14347" width="4.42578125" customWidth="1"/>
    <col min="14348" max="14348" width="4.85546875" customWidth="1"/>
    <col min="14593" max="14593" width="3.140625" customWidth="1"/>
    <col min="14594" max="14594" width="13.140625" customWidth="1"/>
    <col min="14595" max="14595" width="2.140625" customWidth="1"/>
    <col min="14596" max="14596" width="6.7109375" customWidth="1"/>
    <col min="14597" max="14597" width="6.28515625" customWidth="1"/>
    <col min="14598" max="14598" width="13.5703125" customWidth="1"/>
    <col min="14599" max="14599" width="9.140625" customWidth="1"/>
    <col min="14600" max="14600" width="16.85546875" customWidth="1"/>
    <col min="14601" max="14601" width="6.5703125" customWidth="1"/>
    <col min="14602" max="14602" width="17.140625" customWidth="1"/>
    <col min="14603" max="14603" width="4.42578125" customWidth="1"/>
    <col min="14604" max="14604" width="4.85546875" customWidth="1"/>
    <col min="14849" max="14849" width="3.140625" customWidth="1"/>
    <col min="14850" max="14850" width="13.140625" customWidth="1"/>
    <col min="14851" max="14851" width="2.140625" customWidth="1"/>
    <col min="14852" max="14852" width="6.7109375" customWidth="1"/>
    <col min="14853" max="14853" width="6.28515625" customWidth="1"/>
    <col min="14854" max="14854" width="13.5703125" customWidth="1"/>
    <col min="14855" max="14855" width="9.140625" customWidth="1"/>
    <col min="14856" max="14856" width="16.85546875" customWidth="1"/>
    <col min="14857" max="14857" width="6.5703125" customWidth="1"/>
    <col min="14858" max="14858" width="17.140625" customWidth="1"/>
    <col min="14859" max="14859" width="4.42578125" customWidth="1"/>
    <col min="14860" max="14860" width="4.85546875" customWidth="1"/>
    <col min="15105" max="15105" width="3.140625" customWidth="1"/>
    <col min="15106" max="15106" width="13.140625" customWidth="1"/>
    <col min="15107" max="15107" width="2.140625" customWidth="1"/>
    <col min="15108" max="15108" width="6.7109375" customWidth="1"/>
    <col min="15109" max="15109" width="6.28515625" customWidth="1"/>
    <col min="15110" max="15110" width="13.5703125" customWidth="1"/>
    <col min="15111" max="15111" width="9.140625" customWidth="1"/>
    <col min="15112" max="15112" width="16.85546875" customWidth="1"/>
    <col min="15113" max="15113" width="6.5703125" customWidth="1"/>
    <col min="15114" max="15114" width="17.140625" customWidth="1"/>
    <col min="15115" max="15115" width="4.42578125" customWidth="1"/>
    <col min="15116" max="15116" width="4.85546875" customWidth="1"/>
    <col min="15361" max="15361" width="3.140625" customWidth="1"/>
    <col min="15362" max="15362" width="13.140625" customWidth="1"/>
    <col min="15363" max="15363" width="2.140625" customWidth="1"/>
    <col min="15364" max="15364" width="6.7109375" customWidth="1"/>
    <col min="15365" max="15365" width="6.28515625" customWidth="1"/>
    <col min="15366" max="15366" width="13.5703125" customWidth="1"/>
    <col min="15367" max="15367" width="9.140625" customWidth="1"/>
    <col min="15368" max="15368" width="16.85546875" customWidth="1"/>
    <col min="15369" max="15369" width="6.5703125" customWidth="1"/>
    <col min="15370" max="15370" width="17.140625" customWidth="1"/>
    <col min="15371" max="15371" width="4.42578125" customWidth="1"/>
    <col min="15372" max="15372" width="4.85546875" customWidth="1"/>
    <col min="15617" max="15617" width="3.140625" customWidth="1"/>
    <col min="15618" max="15618" width="13.140625" customWidth="1"/>
    <col min="15619" max="15619" width="2.140625" customWidth="1"/>
    <col min="15620" max="15620" width="6.7109375" customWidth="1"/>
    <col min="15621" max="15621" width="6.28515625" customWidth="1"/>
    <col min="15622" max="15622" width="13.5703125" customWidth="1"/>
    <col min="15623" max="15623" width="9.140625" customWidth="1"/>
    <col min="15624" max="15624" width="16.85546875" customWidth="1"/>
    <col min="15625" max="15625" width="6.5703125" customWidth="1"/>
    <col min="15626" max="15626" width="17.140625" customWidth="1"/>
    <col min="15627" max="15627" width="4.42578125" customWidth="1"/>
    <col min="15628" max="15628" width="4.85546875" customWidth="1"/>
    <col min="15873" max="15873" width="3.140625" customWidth="1"/>
    <col min="15874" max="15874" width="13.140625" customWidth="1"/>
    <col min="15875" max="15875" width="2.140625" customWidth="1"/>
    <col min="15876" max="15876" width="6.7109375" customWidth="1"/>
    <col min="15877" max="15877" width="6.28515625" customWidth="1"/>
    <col min="15878" max="15878" width="13.5703125" customWidth="1"/>
    <col min="15879" max="15879" width="9.140625" customWidth="1"/>
    <col min="15880" max="15880" width="16.85546875" customWidth="1"/>
    <col min="15881" max="15881" width="6.5703125" customWidth="1"/>
    <col min="15882" max="15882" width="17.140625" customWidth="1"/>
    <col min="15883" max="15883" width="4.42578125" customWidth="1"/>
    <col min="15884" max="15884" width="4.85546875" customWidth="1"/>
    <col min="16129" max="16129" width="3.140625" customWidth="1"/>
    <col min="16130" max="16130" width="13.140625" customWidth="1"/>
    <col min="16131" max="16131" width="2.140625" customWidth="1"/>
    <col min="16132" max="16132" width="6.7109375" customWidth="1"/>
    <col min="16133" max="16133" width="6.28515625" customWidth="1"/>
    <col min="16134" max="16134" width="13.5703125" customWidth="1"/>
    <col min="16135" max="16135" width="9.140625" customWidth="1"/>
    <col min="16136" max="16136" width="16.85546875" customWidth="1"/>
    <col min="16137" max="16137" width="6.5703125" customWidth="1"/>
    <col min="16138" max="16138" width="17.140625" customWidth="1"/>
    <col min="16139" max="16139" width="4.42578125" customWidth="1"/>
    <col min="16140" max="16140" width="4.85546875" customWidth="1"/>
  </cols>
  <sheetData>
    <row r="1" spans="1:16" ht="7.5" customHeight="1" x14ac:dyDescent="0.2">
      <c r="A1" s="1"/>
      <c r="B1" s="2"/>
      <c r="C1" s="2"/>
      <c r="D1" s="2"/>
      <c r="E1" s="2"/>
      <c r="F1" s="2"/>
      <c r="G1" s="2"/>
      <c r="H1" s="2"/>
      <c r="I1" s="2"/>
      <c r="J1" s="2"/>
      <c r="K1" s="3"/>
    </row>
    <row r="2" spans="1:16" ht="51.75" customHeight="1" thickBot="1" x14ac:dyDescent="0.25">
      <c r="A2" s="4"/>
      <c r="K2" s="5"/>
    </row>
    <row r="3" spans="1:16" ht="30.75" customHeight="1" thickBot="1" x14ac:dyDescent="0.25">
      <c r="A3" s="4"/>
      <c r="B3" s="72" t="s">
        <v>20</v>
      </c>
      <c r="C3" s="73"/>
      <c r="D3" s="73"/>
      <c r="E3" s="73"/>
      <c r="F3" s="73"/>
      <c r="G3" s="73"/>
      <c r="H3" s="73"/>
      <c r="I3" s="73"/>
      <c r="J3" s="74"/>
      <c r="K3" s="5"/>
      <c r="P3" s="10"/>
    </row>
    <row r="4" spans="1:16" ht="15.75" customHeight="1" x14ac:dyDescent="0.2">
      <c r="A4" s="4"/>
      <c r="B4" s="75" t="s">
        <v>10</v>
      </c>
      <c r="C4" s="76"/>
      <c r="D4" s="76"/>
      <c r="E4" s="77"/>
      <c r="F4" s="89"/>
      <c r="G4" s="90"/>
      <c r="H4" s="90"/>
      <c r="I4" s="90"/>
      <c r="J4" s="91"/>
      <c r="K4" s="5"/>
    </row>
    <row r="5" spans="1:16" ht="15.75" customHeight="1" x14ac:dyDescent="0.2">
      <c r="A5" s="4"/>
      <c r="B5" s="83"/>
      <c r="C5" s="84"/>
      <c r="D5" s="84"/>
      <c r="E5" s="85"/>
      <c r="F5" s="92"/>
      <c r="G5" s="93"/>
      <c r="H5" s="93"/>
      <c r="I5" s="93"/>
      <c r="J5" s="94"/>
      <c r="K5" s="5"/>
    </row>
    <row r="6" spans="1:16" ht="15.75" customHeight="1" x14ac:dyDescent="0.2">
      <c r="A6" s="4"/>
      <c r="B6" s="83"/>
      <c r="C6" s="84"/>
      <c r="D6" s="84"/>
      <c r="E6" s="85"/>
      <c r="F6" s="92"/>
      <c r="G6" s="93"/>
      <c r="H6" s="93"/>
      <c r="I6" s="93"/>
      <c r="J6" s="94"/>
      <c r="K6" s="5"/>
    </row>
    <row r="7" spans="1:16" ht="15.75" customHeight="1" x14ac:dyDescent="0.2">
      <c r="A7" s="4"/>
      <c r="B7" s="86"/>
      <c r="C7" s="87"/>
      <c r="D7" s="87"/>
      <c r="E7" s="88"/>
      <c r="F7" s="95"/>
      <c r="G7" s="96"/>
      <c r="H7" s="96"/>
      <c r="I7" s="96"/>
      <c r="J7" s="97"/>
      <c r="K7" s="5"/>
    </row>
    <row r="8" spans="1:16" ht="18.75" customHeight="1" x14ac:dyDescent="0.2">
      <c r="A8" s="4"/>
      <c r="B8" s="78" t="s">
        <v>0</v>
      </c>
      <c r="C8" s="79"/>
      <c r="D8" s="79"/>
      <c r="E8" s="80"/>
      <c r="F8" s="81" t="s">
        <v>17</v>
      </c>
      <c r="G8" s="81"/>
      <c r="H8" s="81"/>
      <c r="I8" s="81"/>
      <c r="J8" s="82"/>
      <c r="K8" s="5"/>
    </row>
    <row r="9" spans="1:16" ht="19.5" customHeight="1" x14ac:dyDescent="0.2">
      <c r="A9" s="4"/>
      <c r="B9" s="100" t="s">
        <v>1</v>
      </c>
      <c r="C9" s="101"/>
      <c r="D9" s="101"/>
      <c r="E9" s="102"/>
      <c r="F9" s="103" t="s">
        <v>18</v>
      </c>
      <c r="G9" s="103"/>
      <c r="H9" s="103"/>
      <c r="I9" s="103"/>
      <c r="J9" s="104"/>
      <c r="K9" s="5"/>
    </row>
    <row r="10" spans="1:16" ht="19.5" customHeight="1" x14ac:dyDescent="0.2">
      <c r="A10" s="4"/>
      <c r="B10" s="78"/>
      <c r="C10" s="79"/>
      <c r="D10" s="79"/>
      <c r="E10" s="80"/>
      <c r="F10" s="81"/>
      <c r="G10" s="81"/>
      <c r="H10" s="81"/>
      <c r="I10" s="81"/>
      <c r="J10" s="82"/>
      <c r="K10" s="5"/>
    </row>
    <row r="11" spans="1:16" ht="19.5" customHeight="1" x14ac:dyDescent="0.2">
      <c r="A11" s="4"/>
      <c r="B11" s="11"/>
      <c r="C11" s="12"/>
      <c r="D11" s="12"/>
      <c r="E11" s="13"/>
      <c r="F11" s="22"/>
      <c r="G11" s="22"/>
      <c r="H11" s="22"/>
      <c r="I11" s="22"/>
      <c r="J11" s="23"/>
      <c r="K11" s="5"/>
    </row>
    <row r="12" spans="1:16" ht="19.5" customHeight="1" x14ac:dyDescent="0.2">
      <c r="A12" s="4"/>
      <c r="B12" s="78" t="s">
        <v>8</v>
      </c>
      <c r="C12" s="79"/>
      <c r="D12" s="79"/>
      <c r="E12" s="80"/>
      <c r="F12" s="113" t="s">
        <v>21</v>
      </c>
      <c r="G12" s="114"/>
      <c r="H12" s="115"/>
      <c r="I12" s="115"/>
      <c r="J12" s="116"/>
      <c r="K12" s="5"/>
    </row>
    <row r="13" spans="1:16" ht="19.5" customHeight="1" x14ac:dyDescent="0.2">
      <c r="A13" s="4"/>
      <c r="B13" s="100" t="s">
        <v>2</v>
      </c>
      <c r="C13" s="101"/>
      <c r="D13" s="101"/>
      <c r="E13" s="102"/>
      <c r="F13" s="117"/>
      <c r="G13" s="117"/>
      <c r="H13" s="36"/>
      <c r="I13" s="117"/>
      <c r="J13" s="118"/>
      <c r="K13" s="5"/>
    </row>
    <row r="14" spans="1:16" ht="19.5" customHeight="1" x14ac:dyDescent="0.2">
      <c r="A14" s="4"/>
      <c r="B14" s="78" t="s">
        <v>3</v>
      </c>
      <c r="C14" s="79"/>
      <c r="D14" s="79"/>
      <c r="E14" s="80"/>
      <c r="F14" s="37" t="s">
        <v>26</v>
      </c>
      <c r="G14" s="38"/>
      <c r="H14" s="38"/>
      <c r="I14" s="38"/>
      <c r="J14" s="39"/>
      <c r="K14" s="5"/>
    </row>
    <row r="15" spans="1:16" ht="19.5" customHeight="1" thickBot="1" x14ac:dyDescent="0.25">
      <c r="A15" s="4"/>
      <c r="B15" s="105" t="s">
        <v>9</v>
      </c>
      <c r="C15" s="106"/>
      <c r="D15" s="106"/>
      <c r="E15" s="107"/>
      <c r="F15" s="108"/>
      <c r="G15" s="108"/>
      <c r="H15" s="108"/>
      <c r="I15" s="108"/>
      <c r="J15" s="109"/>
      <c r="K15" s="5"/>
    </row>
    <row r="16" spans="1:16" x14ac:dyDescent="0.2">
      <c r="A16" s="4"/>
      <c r="K16" s="5"/>
    </row>
    <row r="17" spans="1:11" ht="13.5" thickBot="1" x14ac:dyDescent="0.25">
      <c r="A17" s="4"/>
      <c r="K17" s="5"/>
    </row>
    <row r="18" spans="1:11" ht="21.75" customHeight="1" thickBot="1" x14ac:dyDescent="0.3">
      <c r="A18" s="4"/>
      <c r="B18" s="110" t="s">
        <v>12</v>
      </c>
      <c r="C18" s="111"/>
      <c r="D18" s="111"/>
      <c r="E18" s="111"/>
      <c r="F18" s="111"/>
      <c r="G18" s="111"/>
      <c r="H18" s="111"/>
      <c r="I18" s="111"/>
      <c r="J18" s="112"/>
      <c r="K18" s="5"/>
    </row>
    <row r="19" spans="1:11" ht="23.25" customHeight="1" x14ac:dyDescent="0.25">
      <c r="A19" s="4"/>
      <c r="B19" s="98"/>
      <c r="C19" s="99"/>
      <c r="D19" s="34" t="s">
        <v>13</v>
      </c>
      <c r="E19" s="35"/>
      <c r="F19" s="35"/>
      <c r="G19" s="35"/>
      <c r="H19" s="24" t="s">
        <v>15</v>
      </c>
      <c r="I19" s="24" t="s">
        <v>14</v>
      </c>
      <c r="J19" s="25" t="s">
        <v>4</v>
      </c>
      <c r="K19" s="5"/>
    </row>
    <row r="20" spans="1:11" ht="23.25" customHeight="1" x14ac:dyDescent="0.25">
      <c r="A20" s="4"/>
      <c r="B20" s="65"/>
      <c r="C20" s="66"/>
      <c r="D20" s="42" t="s">
        <v>19</v>
      </c>
      <c r="E20" s="43"/>
      <c r="F20" s="43"/>
      <c r="G20" s="43"/>
      <c r="H20" s="58">
        <v>40</v>
      </c>
      <c r="I20" s="53">
        <v>72</v>
      </c>
      <c r="J20" s="26">
        <f>H20*I20</f>
        <v>2880</v>
      </c>
      <c r="K20" s="5"/>
    </row>
    <row r="21" spans="1:11" ht="24" customHeight="1" x14ac:dyDescent="0.25">
      <c r="A21" s="4"/>
      <c r="B21" s="65"/>
      <c r="C21" s="66"/>
      <c r="D21" s="40" t="s">
        <v>27</v>
      </c>
      <c r="E21" s="41"/>
      <c r="F21" s="41"/>
      <c r="G21" s="41"/>
      <c r="H21" s="54">
        <v>40</v>
      </c>
      <c r="I21" s="53">
        <v>44</v>
      </c>
      <c r="J21" s="26">
        <f t="shared" ref="J21:J32" si="0">H21*I21</f>
        <v>1760</v>
      </c>
      <c r="K21" s="5"/>
    </row>
    <row r="22" spans="1:11" ht="24" customHeight="1" x14ac:dyDescent="0.25">
      <c r="A22" s="4"/>
      <c r="B22" s="67"/>
      <c r="C22" s="68"/>
      <c r="D22" s="40" t="s">
        <v>16</v>
      </c>
      <c r="E22" s="41"/>
      <c r="F22" s="41"/>
      <c r="G22" s="41"/>
      <c r="H22" s="54">
        <v>5</v>
      </c>
      <c r="I22" s="55">
        <v>68</v>
      </c>
      <c r="J22" s="26">
        <f t="shared" si="0"/>
        <v>340</v>
      </c>
      <c r="K22" s="5"/>
    </row>
    <row r="23" spans="1:11" ht="24" customHeight="1" x14ac:dyDescent="0.25">
      <c r="A23" s="4"/>
      <c r="B23" s="30"/>
      <c r="C23" s="31"/>
      <c r="D23" s="45" t="s">
        <v>23</v>
      </c>
      <c r="E23" s="46"/>
      <c r="F23" s="46"/>
      <c r="G23" s="46"/>
      <c r="H23" s="56">
        <v>4</v>
      </c>
      <c r="I23" s="59">
        <v>5000</v>
      </c>
      <c r="J23" s="26">
        <f>H23*I23/0.795</f>
        <v>25157.232704402515</v>
      </c>
      <c r="K23" s="5"/>
    </row>
    <row r="24" spans="1:11" ht="24" customHeight="1" x14ac:dyDescent="0.25">
      <c r="A24" s="4"/>
      <c r="B24" s="67"/>
      <c r="C24" s="68"/>
      <c r="D24" s="40" t="s">
        <v>24</v>
      </c>
      <c r="E24" s="41"/>
      <c r="F24" s="41"/>
      <c r="G24" s="41"/>
      <c r="H24" s="54">
        <v>4</v>
      </c>
      <c r="I24" s="59">
        <v>5000</v>
      </c>
      <c r="J24" s="26">
        <f>H24*I24/0.795</f>
        <v>25157.232704402515</v>
      </c>
      <c r="K24" s="5"/>
    </row>
    <row r="25" spans="1:11" ht="24" customHeight="1" x14ac:dyDescent="0.25">
      <c r="A25" s="4"/>
      <c r="B25" s="32"/>
      <c r="C25" s="33"/>
      <c r="D25" s="42" t="s">
        <v>22</v>
      </c>
      <c r="E25" s="43"/>
      <c r="F25" s="43"/>
      <c r="G25" s="43"/>
      <c r="H25" s="54">
        <v>1</v>
      </c>
      <c r="I25" s="60">
        <v>400</v>
      </c>
      <c r="J25" s="26">
        <f>H25*I25/0.795</f>
        <v>503.14465408805029</v>
      </c>
      <c r="K25" s="5"/>
    </row>
    <row r="26" spans="1:11" ht="24" customHeight="1" x14ac:dyDescent="0.25">
      <c r="A26" s="4"/>
      <c r="B26" s="32"/>
      <c r="C26" s="33"/>
      <c r="D26" s="42" t="s">
        <v>25</v>
      </c>
      <c r="E26" s="43"/>
      <c r="F26" s="43"/>
      <c r="G26" s="43"/>
      <c r="H26" s="54">
        <v>1</v>
      </c>
      <c r="I26" s="60">
        <v>2750</v>
      </c>
      <c r="J26" s="26">
        <f>H26*I26/0.795</f>
        <v>3459.1194968553459</v>
      </c>
      <c r="K26" s="5"/>
    </row>
    <row r="27" spans="1:11" ht="24" customHeight="1" x14ac:dyDescent="0.25">
      <c r="A27" s="4"/>
      <c r="B27" s="32"/>
      <c r="C27" s="33"/>
      <c r="D27" s="42"/>
      <c r="E27" s="43"/>
      <c r="F27" s="43"/>
      <c r="G27" s="43"/>
      <c r="H27" s="52"/>
      <c r="I27" s="53"/>
      <c r="J27" s="26">
        <f t="shared" si="0"/>
        <v>0</v>
      </c>
      <c r="K27" s="5"/>
    </row>
    <row r="28" spans="1:11" ht="24" customHeight="1" x14ac:dyDescent="0.25">
      <c r="A28" s="4"/>
      <c r="B28" s="32"/>
      <c r="C28" s="33"/>
      <c r="D28" s="42"/>
      <c r="E28" s="50"/>
      <c r="F28" s="50"/>
      <c r="G28" s="50"/>
      <c r="H28" s="57"/>
      <c r="I28" s="57"/>
      <c r="J28" s="26">
        <f t="shared" si="0"/>
        <v>0</v>
      </c>
      <c r="K28" s="5"/>
    </row>
    <row r="29" spans="1:11" ht="24" customHeight="1" x14ac:dyDescent="0.25">
      <c r="A29" s="4"/>
      <c r="B29" s="32"/>
      <c r="C29" s="33"/>
      <c r="D29" s="42"/>
      <c r="E29" s="50"/>
      <c r="F29" s="50"/>
      <c r="G29" s="50"/>
      <c r="H29" s="50"/>
      <c r="I29" s="51"/>
      <c r="J29" s="26">
        <f t="shared" si="0"/>
        <v>0</v>
      </c>
      <c r="K29" s="5"/>
    </row>
    <row r="30" spans="1:11" ht="24" customHeight="1" x14ac:dyDescent="0.25">
      <c r="A30" s="4"/>
      <c r="B30" s="32"/>
      <c r="C30" s="33"/>
      <c r="D30" s="61"/>
      <c r="E30" s="43"/>
      <c r="F30" s="43"/>
      <c r="G30" s="43"/>
      <c r="H30" s="43"/>
      <c r="I30" s="44"/>
      <c r="J30" s="26">
        <f t="shared" si="0"/>
        <v>0</v>
      </c>
      <c r="K30" s="5"/>
    </row>
    <row r="31" spans="1:11" ht="24" customHeight="1" x14ac:dyDescent="0.25">
      <c r="A31" s="4"/>
      <c r="B31" s="32"/>
      <c r="C31" s="33"/>
      <c r="D31" s="61"/>
      <c r="E31" s="50"/>
      <c r="F31" s="50"/>
      <c r="G31" s="50"/>
      <c r="H31" s="50"/>
      <c r="I31" s="51"/>
      <c r="J31" s="26">
        <f t="shared" si="0"/>
        <v>0</v>
      </c>
      <c r="K31" s="5"/>
    </row>
    <row r="32" spans="1:11" ht="24" customHeight="1" x14ac:dyDescent="0.25">
      <c r="A32" s="4"/>
      <c r="B32" s="32"/>
      <c r="C32" s="33"/>
      <c r="D32" s="42"/>
      <c r="E32" s="50"/>
      <c r="F32" s="50"/>
      <c r="G32" s="50"/>
      <c r="H32" s="50"/>
      <c r="I32" s="51"/>
      <c r="J32" s="26">
        <f t="shared" si="0"/>
        <v>0</v>
      </c>
      <c r="K32" s="5"/>
    </row>
    <row r="33" spans="1:11" ht="24" customHeight="1" thickBot="1" x14ac:dyDescent="0.3">
      <c r="A33" s="4"/>
      <c r="B33" s="63"/>
      <c r="C33" s="64"/>
      <c r="D33" s="47"/>
      <c r="E33" s="48"/>
      <c r="F33" s="48"/>
      <c r="G33" s="48"/>
      <c r="H33" s="48"/>
      <c r="I33" s="49"/>
      <c r="J33" s="27"/>
      <c r="K33" s="5"/>
    </row>
    <row r="34" spans="1:11" ht="15" x14ac:dyDescent="0.2">
      <c r="A34" s="4"/>
      <c r="D34" s="14"/>
      <c r="E34" s="14"/>
      <c r="F34" s="14"/>
      <c r="G34" s="14"/>
      <c r="H34" s="15"/>
      <c r="I34" s="16"/>
      <c r="J34" s="8"/>
      <c r="K34" s="5"/>
    </row>
    <row r="35" spans="1:11" ht="24.75" customHeight="1" thickBot="1" x14ac:dyDescent="0.3">
      <c r="A35" s="4"/>
      <c r="D35" s="14"/>
      <c r="E35" s="14"/>
      <c r="F35" s="14"/>
      <c r="G35" s="14"/>
      <c r="H35" s="69" t="s">
        <v>5</v>
      </c>
      <c r="I35" s="70"/>
      <c r="J35" s="9">
        <f>SUM(J20:J33)</f>
        <v>59256.729559748426</v>
      </c>
      <c r="K35" s="5"/>
    </row>
    <row r="36" spans="1:11" ht="6.75" customHeight="1" x14ac:dyDescent="0.2">
      <c r="A36" s="4"/>
      <c r="D36" s="14"/>
      <c r="E36" s="14"/>
      <c r="F36" s="14"/>
      <c r="G36" s="14"/>
      <c r="H36" s="15"/>
      <c r="I36" s="16"/>
      <c r="J36" s="16"/>
      <c r="K36" s="5"/>
    </row>
    <row r="37" spans="1:11" x14ac:dyDescent="0.2">
      <c r="A37" s="4"/>
      <c r="H37" s="17"/>
      <c r="I37" s="18"/>
      <c r="J37" s="18"/>
      <c r="K37" s="5"/>
    </row>
    <row r="38" spans="1:11" ht="17.25" thickBot="1" x14ac:dyDescent="0.3">
      <c r="A38" s="4"/>
      <c r="B38" s="19"/>
      <c r="C38" s="20"/>
      <c r="D38" s="28">
        <v>45706</v>
      </c>
      <c r="E38" s="29">
        <v>2025</v>
      </c>
      <c r="F38" s="14"/>
      <c r="G38" s="71" t="s">
        <v>11</v>
      </c>
      <c r="H38" s="71"/>
      <c r="I38" s="71"/>
      <c r="J38" s="71"/>
      <c r="K38" s="5"/>
    </row>
    <row r="39" spans="1:11" ht="15" x14ac:dyDescent="0.2">
      <c r="A39" s="4"/>
      <c r="B39" s="14"/>
      <c r="C39" s="14"/>
      <c r="D39" s="14"/>
      <c r="E39" s="14"/>
      <c r="F39" s="14"/>
      <c r="G39" s="62" t="s">
        <v>7</v>
      </c>
      <c r="H39" s="62"/>
      <c r="I39" s="62"/>
      <c r="J39" s="62"/>
      <c r="K39" s="5"/>
    </row>
    <row r="40" spans="1:11" x14ac:dyDescent="0.2">
      <c r="A40" s="6"/>
      <c r="B40" s="21"/>
      <c r="C40" s="21"/>
      <c r="D40" s="21"/>
      <c r="E40" s="21"/>
      <c r="F40" s="21"/>
      <c r="G40" s="21"/>
      <c r="H40" s="21"/>
      <c r="I40" s="21" t="s">
        <v>11</v>
      </c>
      <c r="J40" s="21"/>
      <c r="K40" s="7"/>
    </row>
    <row r="62" spans="2:2" x14ac:dyDescent="0.2">
      <c r="B62" t="s">
        <v>6</v>
      </c>
    </row>
  </sheetData>
  <mergeCells count="28">
    <mergeCell ref="B20:C20"/>
    <mergeCell ref="B19:C19"/>
    <mergeCell ref="B9:E9"/>
    <mergeCell ref="F9:J9"/>
    <mergeCell ref="B14:E14"/>
    <mergeCell ref="B15:E15"/>
    <mergeCell ref="F15:J15"/>
    <mergeCell ref="B13:E13"/>
    <mergeCell ref="B18:J18"/>
    <mergeCell ref="B10:E10"/>
    <mergeCell ref="F10:J10"/>
    <mergeCell ref="B12:E12"/>
    <mergeCell ref="F12:J12"/>
    <mergeCell ref="F13:G13"/>
    <mergeCell ref="I13:J13"/>
    <mergeCell ref="B3:J3"/>
    <mergeCell ref="B4:E4"/>
    <mergeCell ref="B8:E8"/>
    <mergeCell ref="F8:J8"/>
    <mergeCell ref="B5:E7"/>
    <mergeCell ref="F4:J7"/>
    <mergeCell ref="G39:J39"/>
    <mergeCell ref="B33:C33"/>
    <mergeCell ref="B21:C21"/>
    <mergeCell ref="B22:C22"/>
    <mergeCell ref="B24:C24"/>
    <mergeCell ref="H35:I35"/>
    <mergeCell ref="G38:J38"/>
  </mergeCells>
  <dataValidations count="2">
    <dataValidation allowBlank="1" showInputMessage="1" showErrorMessage="1" promptTitle="Nimi" sqref="F12:G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F65543:G65544 JB65543:JC65544 SX65543:SY65544 ACT65543:ACU65544 AMP65543:AMQ65544 AWL65543:AWM65544 BGH65543:BGI65544 BQD65543:BQE65544 BZZ65543:CAA65544 CJV65543:CJW65544 CTR65543:CTS65544 DDN65543:DDO65544 DNJ65543:DNK65544 DXF65543:DXG65544 EHB65543:EHC65544 EQX65543:EQY65544 FAT65543:FAU65544 FKP65543:FKQ65544 FUL65543:FUM65544 GEH65543:GEI65544 GOD65543:GOE65544 GXZ65543:GYA65544 HHV65543:HHW65544 HRR65543:HRS65544 IBN65543:IBO65544 ILJ65543:ILK65544 IVF65543:IVG65544 JFB65543:JFC65544 JOX65543:JOY65544 JYT65543:JYU65544 KIP65543:KIQ65544 KSL65543:KSM65544 LCH65543:LCI65544 LMD65543:LME65544 LVZ65543:LWA65544 MFV65543:MFW65544 MPR65543:MPS65544 MZN65543:MZO65544 NJJ65543:NJK65544 NTF65543:NTG65544 ODB65543:ODC65544 OMX65543:OMY65544 OWT65543:OWU65544 PGP65543:PGQ65544 PQL65543:PQM65544 QAH65543:QAI65544 QKD65543:QKE65544 QTZ65543:QUA65544 RDV65543:RDW65544 RNR65543:RNS65544 RXN65543:RXO65544 SHJ65543:SHK65544 SRF65543:SRG65544 TBB65543:TBC65544 TKX65543:TKY65544 TUT65543:TUU65544 UEP65543:UEQ65544 UOL65543:UOM65544 UYH65543:UYI65544 VID65543:VIE65544 VRZ65543:VSA65544 WBV65543:WBW65544 WLR65543:WLS65544 WVN65543:WVO65544 F131079:G131080 JB131079:JC131080 SX131079:SY131080 ACT131079:ACU131080 AMP131079:AMQ131080 AWL131079:AWM131080 BGH131079:BGI131080 BQD131079:BQE131080 BZZ131079:CAA131080 CJV131079:CJW131080 CTR131079:CTS131080 DDN131079:DDO131080 DNJ131079:DNK131080 DXF131079:DXG131080 EHB131079:EHC131080 EQX131079:EQY131080 FAT131079:FAU131080 FKP131079:FKQ131080 FUL131079:FUM131080 GEH131079:GEI131080 GOD131079:GOE131080 GXZ131079:GYA131080 HHV131079:HHW131080 HRR131079:HRS131080 IBN131079:IBO131080 ILJ131079:ILK131080 IVF131079:IVG131080 JFB131079:JFC131080 JOX131079:JOY131080 JYT131079:JYU131080 KIP131079:KIQ131080 KSL131079:KSM131080 LCH131079:LCI131080 LMD131079:LME131080 LVZ131079:LWA131080 MFV131079:MFW131080 MPR131079:MPS131080 MZN131079:MZO131080 NJJ131079:NJK131080 NTF131079:NTG131080 ODB131079:ODC131080 OMX131079:OMY131080 OWT131079:OWU131080 PGP131079:PGQ131080 PQL131079:PQM131080 QAH131079:QAI131080 QKD131079:QKE131080 QTZ131079:QUA131080 RDV131079:RDW131080 RNR131079:RNS131080 RXN131079:RXO131080 SHJ131079:SHK131080 SRF131079:SRG131080 TBB131079:TBC131080 TKX131079:TKY131080 TUT131079:TUU131080 UEP131079:UEQ131080 UOL131079:UOM131080 UYH131079:UYI131080 VID131079:VIE131080 VRZ131079:VSA131080 WBV131079:WBW131080 WLR131079:WLS131080 WVN131079:WVO131080 F196615:G196616 JB196615:JC196616 SX196615:SY196616 ACT196615:ACU196616 AMP196615:AMQ196616 AWL196615:AWM196616 BGH196615:BGI196616 BQD196615:BQE196616 BZZ196615:CAA196616 CJV196615:CJW196616 CTR196615:CTS196616 DDN196615:DDO196616 DNJ196615:DNK196616 DXF196615:DXG196616 EHB196615:EHC196616 EQX196615:EQY196616 FAT196615:FAU196616 FKP196615:FKQ196616 FUL196615:FUM196616 GEH196615:GEI196616 GOD196615:GOE196616 GXZ196615:GYA196616 HHV196615:HHW196616 HRR196615:HRS196616 IBN196615:IBO196616 ILJ196615:ILK196616 IVF196615:IVG196616 JFB196615:JFC196616 JOX196615:JOY196616 JYT196615:JYU196616 KIP196615:KIQ196616 KSL196615:KSM196616 LCH196615:LCI196616 LMD196615:LME196616 LVZ196615:LWA196616 MFV196615:MFW196616 MPR196615:MPS196616 MZN196615:MZO196616 NJJ196615:NJK196616 NTF196615:NTG196616 ODB196615:ODC196616 OMX196615:OMY196616 OWT196615:OWU196616 PGP196615:PGQ196616 PQL196615:PQM196616 QAH196615:QAI196616 QKD196615:QKE196616 QTZ196615:QUA196616 RDV196615:RDW196616 RNR196615:RNS196616 RXN196615:RXO196616 SHJ196615:SHK196616 SRF196615:SRG196616 TBB196615:TBC196616 TKX196615:TKY196616 TUT196615:TUU196616 UEP196615:UEQ196616 UOL196615:UOM196616 UYH196615:UYI196616 VID196615:VIE196616 VRZ196615:VSA196616 WBV196615:WBW196616 WLR196615:WLS196616 WVN196615:WVO196616 F262151:G262152 JB262151:JC262152 SX262151:SY262152 ACT262151:ACU262152 AMP262151:AMQ262152 AWL262151:AWM262152 BGH262151:BGI262152 BQD262151:BQE262152 BZZ262151:CAA262152 CJV262151:CJW262152 CTR262151:CTS262152 DDN262151:DDO262152 DNJ262151:DNK262152 DXF262151:DXG262152 EHB262151:EHC262152 EQX262151:EQY262152 FAT262151:FAU262152 FKP262151:FKQ262152 FUL262151:FUM262152 GEH262151:GEI262152 GOD262151:GOE262152 GXZ262151:GYA262152 HHV262151:HHW262152 HRR262151:HRS262152 IBN262151:IBO262152 ILJ262151:ILK262152 IVF262151:IVG262152 JFB262151:JFC262152 JOX262151:JOY262152 JYT262151:JYU262152 KIP262151:KIQ262152 KSL262151:KSM262152 LCH262151:LCI262152 LMD262151:LME262152 LVZ262151:LWA262152 MFV262151:MFW262152 MPR262151:MPS262152 MZN262151:MZO262152 NJJ262151:NJK262152 NTF262151:NTG262152 ODB262151:ODC262152 OMX262151:OMY262152 OWT262151:OWU262152 PGP262151:PGQ262152 PQL262151:PQM262152 QAH262151:QAI262152 QKD262151:QKE262152 QTZ262151:QUA262152 RDV262151:RDW262152 RNR262151:RNS262152 RXN262151:RXO262152 SHJ262151:SHK262152 SRF262151:SRG262152 TBB262151:TBC262152 TKX262151:TKY262152 TUT262151:TUU262152 UEP262151:UEQ262152 UOL262151:UOM262152 UYH262151:UYI262152 VID262151:VIE262152 VRZ262151:VSA262152 WBV262151:WBW262152 WLR262151:WLS262152 WVN262151:WVO262152 F327687:G327688 JB327687:JC327688 SX327687:SY327688 ACT327687:ACU327688 AMP327687:AMQ327688 AWL327687:AWM327688 BGH327687:BGI327688 BQD327687:BQE327688 BZZ327687:CAA327688 CJV327687:CJW327688 CTR327687:CTS327688 DDN327687:DDO327688 DNJ327687:DNK327688 DXF327687:DXG327688 EHB327687:EHC327688 EQX327687:EQY327688 FAT327687:FAU327688 FKP327687:FKQ327688 FUL327687:FUM327688 GEH327687:GEI327688 GOD327687:GOE327688 GXZ327687:GYA327688 HHV327687:HHW327688 HRR327687:HRS327688 IBN327687:IBO327688 ILJ327687:ILK327688 IVF327687:IVG327688 JFB327687:JFC327688 JOX327687:JOY327688 JYT327687:JYU327688 KIP327687:KIQ327688 KSL327687:KSM327688 LCH327687:LCI327688 LMD327687:LME327688 LVZ327687:LWA327688 MFV327687:MFW327688 MPR327687:MPS327688 MZN327687:MZO327688 NJJ327687:NJK327688 NTF327687:NTG327688 ODB327687:ODC327688 OMX327687:OMY327688 OWT327687:OWU327688 PGP327687:PGQ327688 PQL327687:PQM327688 QAH327687:QAI327688 QKD327687:QKE327688 QTZ327687:QUA327688 RDV327687:RDW327688 RNR327687:RNS327688 RXN327687:RXO327688 SHJ327687:SHK327688 SRF327687:SRG327688 TBB327687:TBC327688 TKX327687:TKY327688 TUT327687:TUU327688 UEP327687:UEQ327688 UOL327687:UOM327688 UYH327687:UYI327688 VID327687:VIE327688 VRZ327687:VSA327688 WBV327687:WBW327688 WLR327687:WLS327688 WVN327687:WVO327688 F393223:G393224 JB393223:JC393224 SX393223:SY393224 ACT393223:ACU393224 AMP393223:AMQ393224 AWL393223:AWM393224 BGH393223:BGI393224 BQD393223:BQE393224 BZZ393223:CAA393224 CJV393223:CJW393224 CTR393223:CTS393224 DDN393223:DDO393224 DNJ393223:DNK393224 DXF393223:DXG393224 EHB393223:EHC393224 EQX393223:EQY393224 FAT393223:FAU393224 FKP393223:FKQ393224 FUL393223:FUM393224 GEH393223:GEI393224 GOD393223:GOE393224 GXZ393223:GYA393224 HHV393223:HHW393224 HRR393223:HRS393224 IBN393223:IBO393224 ILJ393223:ILK393224 IVF393223:IVG393224 JFB393223:JFC393224 JOX393223:JOY393224 JYT393223:JYU393224 KIP393223:KIQ393224 KSL393223:KSM393224 LCH393223:LCI393224 LMD393223:LME393224 LVZ393223:LWA393224 MFV393223:MFW393224 MPR393223:MPS393224 MZN393223:MZO393224 NJJ393223:NJK393224 NTF393223:NTG393224 ODB393223:ODC393224 OMX393223:OMY393224 OWT393223:OWU393224 PGP393223:PGQ393224 PQL393223:PQM393224 QAH393223:QAI393224 QKD393223:QKE393224 QTZ393223:QUA393224 RDV393223:RDW393224 RNR393223:RNS393224 RXN393223:RXO393224 SHJ393223:SHK393224 SRF393223:SRG393224 TBB393223:TBC393224 TKX393223:TKY393224 TUT393223:TUU393224 UEP393223:UEQ393224 UOL393223:UOM393224 UYH393223:UYI393224 VID393223:VIE393224 VRZ393223:VSA393224 WBV393223:WBW393224 WLR393223:WLS393224 WVN393223:WVO393224 F458759:G458760 JB458759:JC458760 SX458759:SY458760 ACT458759:ACU458760 AMP458759:AMQ458760 AWL458759:AWM458760 BGH458759:BGI458760 BQD458759:BQE458760 BZZ458759:CAA458760 CJV458759:CJW458760 CTR458759:CTS458760 DDN458759:DDO458760 DNJ458759:DNK458760 DXF458759:DXG458760 EHB458759:EHC458760 EQX458759:EQY458760 FAT458759:FAU458760 FKP458759:FKQ458760 FUL458759:FUM458760 GEH458759:GEI458760 GOD458759:GOE458760 GXZ458759:GYA458760 HHV458759:HHW458760 HRR458759:HRS458760 IBN458759:IBO458760 ILJ458759:ILK458760 IVF458759:IVG458760 JFB458759:JFC458760 JOX458759:JOY458760 JYT458759:JYU458760 KIP458759:KIQ458760 KSL458759:KSM458760 LCH458759:LCI458760 LMD458759:LME458760 LVZ458759:LWA458760 MFV458759:MFW458760 MPR458759:MPS458760 MZN458759:MZO458760 NJJ458759:NJK458760 NTF458759:NTG458760 ODB458759:ODC458760 OMX458759:OMY458760 OWT458759:OWU458760 PGP458759:PGQ458760 PQL458759:PQM458760 QAH458759:QAI458760 QKD458759:QKE458760 QTZ458759:QUA458760 RDV458759:RDW458760 RNR458759:RNS458760 RXN458759:RXO458760 SHJ458759:SHK458760 SRF458759:SRG458760 TBB458759:TBC458760 TKX458759:TKY458760 TUT458759:TUU458760 UEP458759:UEQ458760 UOL458759:UOM458760 UYH458759:UYI458760 VID458759:VIE458760 VRZ458759:VSA458760 WBV458759:WBW458760 WLR458759:WLS458760 WVN458759:WVO458760 F524295:G524296 JB524295:JC524296 SX524295:SY524296 ACT524295:ACU524296 AMP524295:AMQ524296 AWL524295:AWM524296 BGH524295:BGI524296 BQD524295:BQE524296 BZZ524295:CAA524296 CJV524295:CJW524296 CTR524295:CTS524296 DDN524295:DDO524296 DNJ524295:DNK524296 DXF524295:DXG524296 EHB524295:EHC524296 EQX524295:EQY524296 FAT524295:FAU524296 FKP524295:FKQ524296 FUL524295:FUM524296 GEH524295:GEI524296 GOD524295:GOE524296 GXZ524295:GYA524296 HHV524295:HHW524296 HRR524295:HRS524296 IBN524295:IBO524296 ILJ524295:ILK524296 IVF524295:IVG524296 JFB524295:JFC524296 JOX524295:JOY524296 JYT524295:JYU524296 KIP524295:KIQ524296 KSL524295:KSM524296 LCH524295:LCI524296 LMD524295:LME524296 LVZ524295:LWA524296 MFV524295:MFW524296 MPR524295:MPS524296 MZN524295:MZO524296 NJJ524295:NJK524296 NTF524295:NTG524296 ODB524295:ODC524296 OMX524295:OMY524296 OWT524295:OWU524296 PGP524295:PGQ524296 PQL524295:PQM524296 QAH524295:QAI524296 QKD524295:QKE524296 QTZ524295:QUA524296 RDV524295:RDW524296 RNR524295:RNS524296 RXN524295:RXO524296 SHJ524295:SHK524296 SRF524295:SRG524296 TBB524295:TBC524296 TKX524295:TKY524296 TUT524295:TUU524296 UEP524295:UEQ524296 UOL524295:UOM524296 UYH524295:UYI524296 VID524295:VIE524296 VRZ524295:VSA524296 WBV524295:WBW524296 WLR524295:WLS524296 WVN524295:WVO524296 F589831:G589832 JB589831:JC589832 SX589831:SY589832 ACT589831:ACU589832 AMP589831:AMQ589832 AWL589831:AWM589832 BGH589831:BGI589832 BQD589831:BQE589832 BZZ589831:CAA589832 CJV589831:CJW589832 CTR589831:CTS589832 DDN589831:DDO589832 DNJ589831:DNK589832 DXF589831:DXG589832 EHB589831:EHC589832 EQX589831:EQY589832 FAT589831:FAU589832 FKP589831:FKQ589832 FUL589831:FUM589832 GEH589831:GEI589832 GOD589831:GOE589832 GXZ589831:GYA589832 HHV589831:HHW589832 HRR589831:HRS589832 IBN589831:IBO589832 ILJ589831:ILK589832 IVF589831:IVG589832 JFB589831:JFC589832 JOX589831:JOY589832 JYT589831:JYU589832 KIP589831:KIQ589832 KSL589831:KSM589832 LCH589831:LCI589832 LMD589831:LME589832 LVZ589831:LWA589832 MFV589831:MFW589832 MPR589831:MPS589832 MZN589831:MZO589832 NJJ589831:NJK589832 NTF589831:NTG589832 ODB589831:ODC589832 OMX589831:OMY589832 OWT589831:OWU589832 PGP589831:PGQ589832 PQL589831:PQM589832 QAH589831:QAI589832 QKD589831:QKE589832 QTZ589831:QUA589832 RDV589831:RDW589832 RNR589831:RNS589832 RXN589831:RXO589832 SHJ589831:SHK589832 SRF589831:SRG589832 TBB589831:TBC589832 TKX589831:TKY589832 TUT589831:TUU589832 UEP589831:UEQ589832 UOL589831:UOM589832 UYH589831:UYI589832 VID589831:VIE589832 VRZ589831:VSA589832 WBV589831:WBW589832 WLR589831:WLS589832 WVN589831:WVO589832 F655367:G655368 JB655367:JC655368 SX655367:SY655368 ACT655367:ACU655368 AMP655367:AMQ655368 AWL655367:AWM655368 BGH655367:BGI655368 BQD655367:BQE655368 BZZ655367:CAA655368 CJV655367:CJW655368 CTR655367:CTS655368 DDN655367:DDO655368 DNJ655367:DNK655368 DXF655367:DXG655368 EHB655367:EHC655368 EQX655367:EQY655368 FAT655367:FAU655368 FKP655367:FKQ655368 FUL655367:FUM655368 GEH655367:GEI655368 GOD655367:GOE655368 GXZ655367:GYA655368 HHV655367:HHW655368 HRR655367:HRS655368 IBN655367:IBO655368 ILJ655367:ILK655368 IVF655367:IVG655368 JFB655367:JFC655368 JOX655367:JOY655368 JYT655367:JYU655368 KIP655367:KIQ655368 KSL655367:KSM655368 LCH655367:LCI655368 LMD655367:LME655368 LVZ655367:LWA655368 MFV655367:MFW655368 MPR655367:MPS655368 MZN655367:MZO655368 NJJ655367:NJK655368 NTF655367:NTG655368 ODB655367:ODC655368 OMX655367:OMY655368 OWT655367:OWU655368 PGP655367:PGQ655368 PQL655367:PQM655368 QAH655367:QAI655368 QKD655367:QKE655368 QTZ655367:QUA655368 RDV655367:RDW655368 RNR655367:RNS655368 RXN655367:RXO655368 SHJ655367:SHK655368 SRF655367:SRG655368 TBB655367:TBC655368 TKX655367:TKY655368 TUT655367:TUU655368 UEP655367:UEQ655368 UOL655367:UOM655368 UYH655367:UYI655368 VID655367:VIE655368 VRZ655367:VSA655368 WBV655367:WBW655368 WLR655367:WLS655368 WVN655367:WVO655368 F720903:G720904 JB720903:JC720904 SX720903:SY720904 ACT720903:ACU720904 AMP720903:AMQ720904 AWL720903:AWM720904 BGH720903:BGI720904 BQD720903:BQE720904 BZZ720903:CAA720904 CJV720903:CJW720904 CTR720903:CTS720904 DDN720903:DDO720904 DNJ720903:DNK720904 DXF720903:DXG720904 EHB720903:EHC720904 EQX720903:EQY720904 FAT720903:FAU720904 FKP720903:FKQ720904 FUL720903:FUM720904 GEH720903:GEI720904 GOD720903:GOE720904 GXZ720903:GYA720904 HHV720903:HHW720904 HRR720903:HRS720904 IBN720903:IBO720904 ILJ720903:ILK720904 IVF720903:IVG720904 JFB720903:JFC720904 JOX720903:JOY720904 JYT720903:JYU720904 KIP720903:KIQ720904 KSL720903:KSM720904 LCH720903:LCI720904 LMD720903:LME720904 LVZ720903:LWA720904 MFV720903:MFW720904 MPR720903:MPS720904 MZN720903:MZO720904 NJJ720903:NJK720904 NTF720903:NTG720904 ODB720903:ODC720904 OMX720903:OMY720904 OWT720903:OWU720904 PGP720903:PGQ720904 PQL720903:PQM720904 QAH720903:QAI720904 QKD720903:QKE720904 QTZ720903:QUA720904 RDV720903:RDW720904 RNR720903:RNS720904 RXN720903:RXO720904 SHJ720903:SHK720904 SRF720903:SRG720904 TBB720903:TBC720904 TKX720903:TKY720904 TUT720903:TUU720904 UEP720903:UEQ720904 UOL720903:UOM720904 UYH720903:UYI720904 VID720903:VIE720904 VRZ720903:VSA720904 WBV720903:WBW720904 WLR720903:WLS720904 WVN720903:WVO720904 F786439:G786440 JB786439:JC786440 SX786439:SY786440 ACT786439:ACU786440 AMP786439:AMQ786440 AWL786439:AWM786440 BGH786439:BGI786440 BQD786439:BQE786440 BZZ786439:CAA786440 CJV786439:CJW786440 CTR786439:CTS786440 DDN786439:DDO786440 DNJ786439:DNK786440 DXF786439:DXG786440 EHB786439:EHC786440 EQX786439:EQY786440 FAT786439:FAU786440 FKP786439:FKQ786440 FUL786439:FUM786440 GEH786439:GEI786440 GOD786439:GOE786440 GXZ786439:GYA786440 HHV786439:HHW786440 HRR786439:HRS786440 IBN786439:IBO786440 ILJ786439:ILK786440 IVF786439:IVG786440 JFB786439:JFC786440 JOX786439:JOY786440 JYT786439:JYU786440 KIP786439:KIQ786440 KSL786439:KSM786440 LCH786439:LCI786440 LMD786439:LME786440 LVZ786439:LWA786440 MFV786439:MFW786440 MPR786439:MPS786440 MZN786439:MZO786440 NJJ786439:NJK786440 NTF786439:NTG786440 ODB786439:ODC786440 OMX786439:OMY786440 OWT786439:OWU786440 PGP786439:PGQ786440 PQL786439:PQM786440 QAH786439:QAI786440 QKD786439:QKE786440 QTZ786439:QUA786440 RDV786439:RDW786440 RNR786439:RNS786440 RXN786439:RXO786440 SHJ786439:SHK786440 SRF786439:SRG786440 TBB786439:TBC786440 TKX786439:TKY786440 TUT786439:TUU786440 UEP786439:UEQ786440 UOL786439:UOM786440 UYH786439:UYI786440 VID786439:VIE786440 VRZ786439:VSA786440 WBV786439:WBW786440 WLR786439:WLS786440 WVN786439:WVO786440 F851975:G851976 JB851975:JC851976 SX851975:SY851976 ACT851975:ACU851976 AMP851975:AMQ851976 AWL851975:AWM851976 BGH851975:BGI851976 BQD851975:BQE851976 BZZ851975:CAA851976 CJV851975:CJW851976 CTR851975:CTS851976 DDN851975:DDO851976 DNJ851975:DNK851976 DXF851975:DXG851976 EHB851975:EHC851976 EQX851975:EQY851976 FAT851975:FAU851976 FKP851975:FKQ851976 FUL851975:FUM851976 GEH851975:GEI851976 GOD851975:GOE851976 GXZ851975:GYA851976 HHV851975:HHW851976 HRR851975:HRS851976 IBN851975:IBO851976 ILJ851975:ILK851976 IVF851975:IVG851976 JFB851975:JFC851976 JOX851975:JOY851976 JYT851975:JYU851976 KIP851975:KIQ851976 KSL851975:KSM851976 LCH851975:LCI851976 LMD851975:LME851976 LVZ851975:LWA851976 MFV851975:MFW851976 MPR851975:MPS851976 MZN851975:MZO851976 NJJ851975:NJK851976 NTF851975:NTG851976 ODB851975:ODC851976 OMX851975:OMY851976 OWT851975:OWU851976 PGP851975:PGQ851976 PQL851975:PQM851976 QAH851975:QAI851976 QKD851975:QKE851976 QTZ851975:QUA851976 RDV851975:RDW851976 RNR851975:RNS851976 RXN851975:RXO851976 SHJ851975:SHK851976 SRF851975:SRG851976 TBB851975:TBC851976 TKX851975:TKY851976 TUT851975:TUU851976 UEP851975:UEQ851976 UOL851975:UOM851976 UYH851975:UYI851976 VID851975:VIE851976 VRZ851975:VSA851976 WBV851975:WBW851976 WLR851975:WLS851976 WVN851975:WVO851976 F917511:G917512 JB917511:JC917512 SX917511:SY917512 ACT917511:ACU917512 AMP917511:AMQ917512 AWL917511:AWM917512 BGH917511:BGI917512 BQD917511:BQE917512 BZZ917511:CAA917512 CJV917511:CJW917512 CTR917511:CTS917512 DDN917511:DDO917512 DNJ917511:DNK917512 DXF917511:DXG917512 EHB917511:EHC917512 EQX917511:EQY917512 FAT917511:FAU917512 FKP917511:FKQ917512 FUL917511:FUM917512 GEH917511:GEI917512 GOD917511:GOE917512 GXZ917511:GYA917512 HHV917511:HHW917512 HRR917511:HRS917512 IBN917511:IBO917512 ILJ917511:ILK917512 IVF917511:IVG917512 JFB917511:JFC917512 JOX917511:JOY917512 JYT917511:JYU917512 KIP917511:KIQ917512 KSL917511:KSM917512 LCH917511:LCI917512 LMD917511:LME917512 LVZ917511:LWA917512 MFV917511:MFW917512 MPR917511:MPS917512 MZN917511:MZO917512 NJJ917511:NJK917512 NTF917511:NTG917512 ODB917511:ODC917512 OMX917511:OMY917512 OWT917511:OWU917512 PGP917511:PGQ917512 PQL917511:PQM917512 QAH917511:QAI917512 QKD917511:QKE917512 QTZ917511:QUA917512 RDV917511:RDW917512 RNR917511:RNS917512 RXN917511:RXO917512 SHJ917511:SHK917512 SRF917511:SRG917512 TBB917511:TBC917512 TKX917511:TKY917512 TUT917511:TUU917512 UEP917511:UEQ917512 UOL917511:UOM917512 UYH917511:UYI917512 VID917511:VIE917512 VRZ917511:VSA917512 WBV917511:WBW917512 WLR917511:WLS917512 WVN917511:WVO917512 F983047:G983048 JB983047:JC983048 SX983047:SY983048 ACT983047:ACU983048 AMP983047:AMQ983048 AWL983047:AWM983048 BGH983047:BGI983048 BQD983047:BQE983048 BZZ983047:CAA983048 CJV983047:CJW983048 CTR983047:CTS983048 DDN983047:DDO983048 DNJ983047:DNK983048 DXF983047:DXG983048 EHB983047:EHC983048 EQX983047:EQY983048 FAT983047:FAU983048 FKP983047:FKQ983048 FUL983047:FUM983048 GEH983047:GEI983048 GOD983047:GOE983048 GXZ983047:GYA983048 HHV983047:HHW983048 HRR983047:HRS983048 IBN983047:IBO983048 ILJ983047:ILK983048 IVF983047:IVG983048 JFB983047:JFC983048 JOX983047:JOY983048 JYT983047:JYU983048 KIP983047:KIQ983048 KSL983047:KSM983048 LCH983047:LCI983048 LMD983047:LME983048 LVZ983047:LWA983048 MFV983047:MFW983048 MPR983047:MPS983048 MZN983047:MZO983048 NJJ983047:NJK983048 NTF983047:NTG983048 ODB983047:ODC983048 OMX983047:OMY983048 OWT983047:OWU983048 PGP983047:PGQ983048 PQL983047:PQM983048 QAH983047:QAI983048 QKD983047:QKE983048 QTZ983047:QUA983048 RDV983047:RDW983048 RNR983047:RNS983048 RXN983047:RXO983048 SHJ983047:SHK983048 SRF983047:SRG983048 TBB983047:TBC983048 TKX983047:TKY983048 TUT983047:TUU983048 UEP983047:UEQ983048 UOL983047:UOM983048 UYH983047:UYI983048 VID983047:VIE983048 VRZ983047:VSA983048 WBV983047:WBW983048 WLR983047:WLS983048 WVN983047:WVO983048" xr:uid="{00000000-0002-0000-0000-000000000000}"/>
    <dataValidation allowBlank="1" showInputMessage="1" showErrorMessage="1" promptTitle="Päivämäärä" prompt="Syötä päivämäärä muodossa p.k. (päivä.kuukausi)!"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xr:uid="{00000000-0002-0000-0000-000001000000}"/>
  </dataValidations>
  <pageMargins left="0.23622047244094491" right="0.23622047244094491" top="0.74803149606299213" bottom="0.74803149606299213" header="0.31496062992125984" footer="0.31496062992125984"/>
  <pageSetup paperSize="9" scale="8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53" sqref="E53"/>
    </sheetView>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Company>Turun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Helminen Reima</dc:creator>
  <cp:lastModifiedBy>Eteläpää Heli</cp:lastModifiedBy>
  <cp:lastPrinted>2023-10-09T05:22:51Z</cp:lastPrinted>
  <dcterms:created xsi:type="dcterms:W3CDTF">2012-02-14T13:18:38Z</dcterms:created>
  <dcterms:modified xsi:type="dcterms:W3CDTF">2025-03-07T05:22:53Z</dcterms:modified>
</cp:coreProperties>
</file>