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538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54" i="1" l="1"/>
  <c r="F51" i="1"/>
  <c r="F46" i="1"/>
  <c r="F43" i="1"/>
  <c r="F38" i="1"/>
  <c r="F35" i="1"/>
  <c r="F30" i="1"/>
  <c r="F27" i="1"/>
  <c r="F22" i="1"/>
  <c r="F19" i="1"/>
  <c r="F14" i="1"/>
  <c r="F11" i="1"/>
  <c r="F56" i="1" l="1"/>
  <c r="F48" i="1"/>
  <c r="F40" i="1"/>
  <c r="F32" i="1"/>
  <c r="F24" i="1"/>
  <c r="F16" i="1"/>
</calcChain>
</file>

<file path=xl/sharedStrings.xml><?xml version="1.0" encoding="utf-8"?>
<sst xmlns="http://schemas.openxmlformats.org/spreadsheetml/2006/main" count="70" uniqueCount="17">
  <si>
    <t>Perusvuokra €/k-m²</t>
  </si>
  <si>
    <t>Korkokanta</t>
  </si>
  <si>
    <t>Vanha vuokraperuste</t>
  </si>
  <si>
    <t xml:space="preserve">Vanha vuokra </t>
  </si>
  <si>
    <t>k-m²</t>
  </si>
  <si>
    <t>Uusi vuokraperuste</t>
  </si>
  <si>
    <t>Uusi vuokra</t>
  </si>
  <si>
    <t>Muutos</t>
  </si>
  <si>
    <t>Mäntymäki 2-1</t>
  </si>
  <si>
    <t>/v</t>
  </si>
  <si>
    <t>Mäntymäki 2-8</t>
  </si>
  <si>
    <t>Mäntymäki 5-2</t>
  </si>
  <si>
    <t>EKI Sopimushetki</t>
  </si>
  <si>
    <t>EKI Nykyhetki</t>
  </si>
  <si>
    <t>Mäntymäki 5-6</t>
  </si>
  <si>
    <t>Mäntymäki 7-1</t>
  </si>
  <si>
    <t>Mäntymäki 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</si>
</sst>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6"/>
  <sheetViews>
    <sheetView tabSelected="1" topLeftCell="A4" workbookViewId="0">
      <selection activeCell="E9" sqref="E9"/>
    </sheetView>
  </sheetViews>
  <sheetFormatPr defaultRowHeight="12.75" x14ac:dyDescent="0.2"/>
  <cols>
    <col min="2" max="2" width="17.28515625" bestFit="1" customWidth="1"/>
    <col min="3" max="3" width="9.7109375" bestFit="1" customWidth="1"/>
    <col min="6" max="6" width="9.7109375" bestFit="1" customWidth="1"/>
  </cols>
  <sheetData>
    <row r="4" spans="2:7" x14ac:dyDescent="0.2">
      <c r="B4" t="s">
        <v>0</v>
      </c>
      <c r="C4" s="1">
        <v>109.243697478991</v>
      </c>
    </row>
    <row r="5" spans="2:7" x14ac:dyDescent="0.2">
      <c r="B5" t="s">
        <v>1</v>
      </c>
      <c r="C5" s="2">
        <v>0.02</v>
      </c>
    </row>
    <row r="6" spans="2:7" x14ac:dyDescent="0.2">
      <c r="B6" t="s">
        <v>12</v>
      </c>
      <c r="C6" s="3">
        <v>1177</v>
      </c>
    </row>
    <row r="7" spans="2:7" x14ac:dyDescent="0.2">
      <c r="B7" t="s">
        <v>13</v>
      </c>
      <c r="C7" s="3">
        <v>1812</v>
      </c>
    </row>
    <row r="9" spans="2:7" s="4" customFormat="1" ht="13.5" thickBot="1" x14ac:dyDescent="0.25"/>
    <row r="10" spans="2:7" x14ac:dyDescent="0.2">
      <c r="B10" t="s">
        <v>8</v>
      </c>
      <c r="D10" t="s">
        <v>2</v>
      </c>
      <c r="F10">
        <v>567</v>
      </c>
      <c r="G10" t="s">
        <v>4</v>
      </c>
    </row>
    <row r="11" spans="2:7" x14ac:dyDescent="0.2">
      <c r="D11" t="s">
        <v>3</v>
      </c>
      <c r="F11" s="1">
        <f>F10*C$4*C$5/C$6*C$7</f>
        <v>1907.1777700034881</v>
      </c>
      <c r="G11" t="s">
        <v>9</v>
      </c>
    </row>
    <row r="12" spans="2:7" x14ac:dyDescent="0.2">
      <c r="F12" s="1"/>
    </row>
    <row r="13" spans="2:7" x14ac:dyDescent="0.2">
      <c r="D13" t="s">
        <v>5</v>
      </c>
      <c r="F13" s="3">
        <v>994</v>
      </c>
      <c r="G13" t="s">
        <v>4</v>
      </c>
    </row>
    <row r="14" spans="2:7" x14ac:dyDescent="0.2">
      <c r="D14" t="s">
        <v>6</v>
      </c>
      <c r="F14" s="1">
        <f>F13*$C$4*$C$5/C$6*C$7</f>
        <v>3343.4474486480904</v>
      </c>
      <c r="G14" t="s">
        <v>9</v>
      </c>
    </row>
    <row r="16" spans="2:7" x14ac:dyDescent="0.2">
      <c r="D16" t="s">
        <v>7</v>
      </c>
      <c r="F16" s="1">
        <f>F14-F11</f>
        <v>1436.2696786446022</v>
      </c>
      <c r="G16" t="s">
        <v>9</v>
      </c>
    </row>
    <row r="17" spans="2:7" s="4" customFormat="1" ht="13.5" thickBot="1" x14ac:dyDescent="0.25"/>
    <row r="18" spans="2:7" x14ac:dyDescent="0.2">
      <c r="B18" t="s">
        <v>10</v>
      </c>
      <c r="D18" t="s">
        <v>2</v>
      </c>
      <c r="F18">
        <v>989</v>
      </c>
      <c r="G18" t="s">
        <v>4</v>
      </c>
    </row>
    <row r="19" spans="2:7" x14ac:dyDescent="0.2">
      <c r="D19" t="s">
        <v>3</v>
      </c>
      <c r="F19" s="1">
        <f>F18*C$4*C$5/C$6*C$7</f>
        <v>3326.6293025281298</v>
      </c>
      <c r="G19" t="s">
        <v>9</v>
      </c>
    </row>
    <row r="20" spans="2:7" x14ac:dyDescent="0.2">
      <c r="F20" s="1"/>
    </row>
    <row r="21" spans="2:7" x14ac:dyDescent="0.2">
      <c r="D21" t="s">
        <v>5</v>
      </c>
      <c r="F21" s="3">
        <v>1010</v>
      </c>
      <c r="G21" t="s">
        <v>4</v>
      </c>
    </row>
    <row r="22" spans="2:7" x14ac:dyDescent="0.2">
      <c r="D22" t="s">
        <v>6</v>
      </c>
      <c r="F22" s="1">
        <f>F21*$C$4*$C$5/C$6*C$7</f>
        <v>3397.2655162319629</v>
      </c>
      <c r="G22" t="s">
        <v>9</v>
      </c>
    </row>
    <row r="24" spans="2:7" x14ac:dyDescent="0.2">
      <c r="D24" t="s">
        <v>7</v>
      </c>
      <c r="F24" s="1">
        <f>F22-F19</f>
        <v>70.636213703833164</v>
      </c>
      <c r="G24" t="s">
        <v>9</v>
      </c>
    </row>
    <row r="25" spans="2:7" s="4" customFormat="1" ht="13.5" thickBot="1" x14ac:dyDescent="0.25"/>
    <row r="26" spans="2:7" x14ac:dyDescent="0.2">
      <c r="B26" t="s">
        <v>11</v>
      </c>
      <c r="D26" t="s">
        <v>2</v>
      </c>
      <c r="F26">
        <v>400</v>
      </c>
      <c r="G26" t="s">
        <v>4</v>
      </c>
    </row>
    <row r="27" spans="2:7" x14ac:dyDescent="0.2">
      <c r="D27" t="s">
        <v>3</v>
      </c>
      <c r="F27" s="1">
        <f>F26*C$4*C$5/C$6*C$7</f>
        <v>1345.451689596817</v>
      </c>
      <c r="G27" t="s">
        <v>9</v>
      </c>
    </row>
    <row r="28" spans="2:7" x14ac:dyDescent="0.2">
      <c r="F28" s="1"/>
    </row>
    <row r="29" spans="2:7" x14ac:dyDescent="0.2">
      <c r="D29" t="s">
        <v>5</v>
      </c>
      <c r="F29" s="3">
        <v>778</v>
      </c>
      <c r="G29" t="s">
        <v>4</v>
      </c>
    </row>
    <row r="30" spans="2:7" x14ac:dyDescent="0.2">
      <c r="D30" t="s">
        <v>6</v>
      </c>
      <c r="F30" s="1">
        <f>F29*$C$4*$C$5/C$6*C$7</f>
        <v>2616.9035362658092</v>
      </c>
      <c r="G30" t="s">
        <v>9</v>
      </c>
    </row>
    <row r="32" spans="2:7" x14ac:dyDescent="0.2">
      <c r="D32" t="s">
        <v>7</v>
      </c>
      <c r="F32" s="1">
        <f>F30-F27</f>
        <v>1271.4518466689922</v>
      </c>
      <c r="G32" t="s">
        <v>9</v>
      </c>
    </row>
    <row r="33" spans="2:7" s="4" customFormat="1" ht="13.5" thickBot="1" x14ac:dyDescent="0.25"/>
    <row r="34" spans="2:7" x14ac:dyDescent="0.2">
      <c r="B34" t="s">
        <v>14</v>
      </c>
      <c r="D34" t="s">
        <v>2</v>
      </c>
      <c r="F34">
        <v>480</v>
      </c>
      <c r="G34" t="s">
        <v>4</v>
      </c>
    </row>
    <row r="35" spans="2:7" x14ac:dyDescent="0.2">
      <c r="D35" t="s">
        <v>3</v>
      </c>
      <c r="F35" s="1">
        <f>F34*C$4*C$5/C$6*C$7</f>
        <v>1614.5420275161803</v>
      </c>
      <c r="G35" t="s">
        <v>9</v>
      </c>
    </row>
    <row r="36" spans="2:7" x14ac:dyDescent="0.2">
      <c r="F36" s="1"/>
    </row>
    <row r="37" spans="2:7" x14ac:dyDescent="0.2">
      <c r="D37" t="s">
        <v>5</v>
      </c>
      <c r="F37" s="3">
        <v>934</v>
      </c>
      <c r="G37" t="s">
        <v>4</v>
      </c>
    </row>
    <row r="38" spans="2:7" x14ac:dyDescent="0.2">
      <c r="D38" t="s">
        <v>6</v>
      </c>
      <c r="F38" s="1">
        <f>F37*$C$4*$C$5/C$6*C$7</f>
        <v>3141.6296952085672</v>
      </c>
      <c r="G38" t="s">
        <v>9</v>
      </c>
    </row>
    <row r="40" spans="2:7" x14ac:dyDescent="0.2">
      <c r="D40" t="s">
        <v>7</v>
      </c>
      <c r="F40" s="1">
        <f>F38-F35</f>
        <v>1527.087667692387</v>
      </c>
      <c r="G40" t="s">
        <v>9</v>
      </c>
    </row>
    <row r="41" spans="2:7" s="4" customFormat="1" ht="13.5" thickBot="1" x14ac:dyDescent="0.25"/>
    <row r="42" spans="2:7" x14ac:dyDescent="0.2">
      <c r="B42" t="s">
        <v>15</v>
      </c>
      <c r="D42" t="s">
        <v>2</v>
      </c>
      <c r="F42">
        <v>650</v>
      </c>
      <c r="G42" t="s">
        <v>4</v>
      </c>
    </row>
    <row r="43" spans="2:7" x14ac:dyDescent="0.2">
      <c r="D43" t="s">
        <v>3</v>
      </c>
      <c r="F43" s="1">
        <f>F42*C$4*C$5/C$6*C$7</f>
        <v>2186.3589955948273</v>
      </c>
      <c r="G43" t="s">
        <v>9</v>
      </c>
    </row>
    <row r="44" spans="2:7" x14ac:dyDescent="0.2">
      <c r="F44" s="1"/>
    </row>
    <row r="45" spans="2:7" x14ac:dyDescent="0.2">
      <c r="D45" t="s">
        <v>5</v>
      </c>
      <c r="F45" s="3">
        <v>701</v>
      </c>
      <c r="G45" t="s">
        <v>4</v>
      </c>
    </row>
    <row r="46" spans="2:7" x14ac:dyDescent="0.2">
      <c r="D46" t="s">
        <v>6</v>
      </c>
      <c r="F46" s="1">
        <f>F45*$C$4*$C$5/C$6*C$7</f>
        <v>2357.9040860184218</v>
      </c>
      <c r="G46" t="s">
        <v>9</v>
      </c>
    </row>
    <row r="48" spans="2:7" x14ac:dyDescent="0.2">
      <c r="D48" t="s">
        <v>7</v>
      </c>
      <c r="F48" s="1">
        <f>F46-F43</f>
        <v>171.5450904235945</v>
      </c>
      <c r="G48" t="s">
        <v>9</v>
      </c>
    </row>
    <row r="49" spans="2:7" s="4" customFormat="1" ht="13.5" thickBot="1" x14ac:dyDescent="0.25"/>
    <row r="50" spans="2:7" x14ac:dyDescent="0.2">
      <c r="B50" t="s">
        <v>16</v>
      </c>
      <c r="D50" t="s">
        <v>2</v>
      </c>
      <c r="F50">
        <v>358</v>
      </c>
      <c r="G50" t="s">
        <v>4</v>
      </c>
    </row>
    <row r="51" spans="2:7" x14ac:dyDescent="0.2">
      <c r="D51" t="s">
        <v>3</v>
      </c>
      <c r="F51" s="1">
        <f>F50*C$4*C$5/C$6*C$7</f>
        <v>1204.1792621891511</v>
      </c>
      <c r="G51" t="s">
        <v>9</v>
      </c>
    </row>
    <row r="52" spans="2:7" x14ac:dyDescent="0.2">
      <c r="F52" s="1"/>
    </row>
    <row r="53" spans="2:7" x14ac:dyDescent="0.2">
      <c r="D53" t="s">
        <v>5</v>
      </c>
      <c r="F53" s="3">
        <v>451</v>
      </c>
      <c r="G53" t="s">
        <v>4</v>
      </c>
    </row>
    <row r="54" spans="2:7" x14ac:dyDescent="0.2">
      <c r="D54" t="s">
        <v>6</v>
      </c>
      <c r="F54" s="1">
        <f>F53*$C$4*$C$5/C$6*C$7</f>
        <v>1516.9967800204111</v>
      </c>
      <c r="G54" t="s">
        <v>9</v>
      </c>
    </row>
    <row r="56" spans="2:7" x14ac:dyDescent="0.2">
      <c r="D56" t="s">
        <v>7</v>
      </c>
      <c r="F56" s="1">
        <f>F54-F51</f>
        <v>312.81751783125992</v>
      </c>
      <c r="G56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Kotiniemi Matti</dc:creator>
  <cp:lastModifiedBy>Kotiniemi Matti</cp:lastModifiedBy>
  <dcterms:created xsi:type="dcterms:W3CDTF">2012-02-17T08:15:16Z</dcterms:created>
  <dcterms:modified xsi:type="dcterms:W3CDTF">2012-02-17T08:48:36Z</dcterms:modified>
</cp:coreProperties>
</file>