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sailholm\Desktop\"/>
    </mc:Choice>
  </mc:AlternateContent>
  <xr:revisionPtr revIDLastSave="0" documentId="8_{27631A42-E774-46D5-8B21-3099480A10DD}" xr6:coauthVersionLast="47" xr6:coauthVersionMax="47" xr10:uidLastSave="{00000000-0000-0000-0000-000000000000}"/>
  <bookViews>
    <workbookView xWindow="-108" yWindow="-108" windowWidth="23256" windowHeight="14016" firstSheet="5" activeTab="7" xr2:uid="{00000000-000D-0000-FFFF-FFFF00000000}"/>
  </bookViews>
  <sheets>
    <sheet name="1 Liikunnallinen harrastaminen " sheetId="1" r:id="rId1"/>
    <sheet name="2 Taide ja kulttuuri" sheetId="2" r:id="rId2"/>
    <sheet name="3 Muiden harrastussisältöjen" sheetId="4" r:id="rId3"/>
    <sheet name="4 KuntoVoitas" sheetId="11" r:id="rId4"/>
    <sheet name="5 Seniorirannekkeet" sheetId="12" r:id="rId5"/>
    <sheet name="6 Ikääntyinen voima ja tasapai" sheetId="13" r:id="rId6"/>
    <sheet name="7 Färin taide- ja kulttuuri" sheetId="17" r:id="rId7"/>
    <sheet name="8 Lasten liikunnan ihmemaa" sheetId="18" r:id="rId8"/>
  </sheets>
  <definedNames>
    <definedName name="_xlnm._FilterDatabase" localSheetId="0" hidden="1">'1 Liikunnallinen harrastaminen '!$A$5:$E$5</definedName>
    <definedName name="_xlnm._FilterDatabase" localSheetId="1" hidden="1">'2 Taide ja kulttuuri'!$A$5:$E$5</definedName>
    <definedName name="_xlnm._FilterDatabase" localSheetId="2" hidden="1">'3 Muiden harrastussisältöjen'!$A$5:$E$5</definedName>
    <definedName name="_xlnm._FilterDatabase" localSheetId="6" hidden="1">'7 Färin taide- ja kulttuuri'!$A$5:$F$5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2" l="1"/>
  <c r="D25" i="2"/>
  <c r="D46" i="2"/>
  <c r="D12" i="2"/>
  <c r="D17" i="1"/>
</calcChain>
</file>

<file path=xl/sharedStrings.xml><?xml version="1.0" encoding="utf-8"?>
<sst xmlns="http://schemas.openxmlformats.org/spreadsheetml/2006/main" count="260" uniqueCount="142">
  <si>
    <t>1. Liikunnallisen harrastamisen ohjaus</t>
  </si>
  <si>
    <t>Tarjoajan nimi ja y-tunnus (jos on)</t>
  </si>
  <si>
    <t>Yhteispisteet kokemuksesta ja osaamisesta</t>
  </si>
  <si>
    <t>Pisteet kausisuunnitelmasta</t>
  </si>
  <si>
    <t>Yhteispisteet</t>
  </si>
  <si>
    <t>Sijoitus</t>
  </si>
  <si>
    <t>School of Gaming Galactic Oy / Aleksi Vuorinen (3110461-1)</t>
  </si>
  <si>
    <t>1.</t>
  </si>
  <si>
    <t>Työväen voimistelu- ja urheiluseura Turun Kisa_x0002_Veikot ry / Rauno Help (0197628-3)</t>
  </si>
  <si>
    <t>2.</t>
  </si>
  <si>
    <t>School of Gaming Galactic Oy / Vili Marttila (3110461-1)</t>
  </si>
  <si>
    <t>3.</t>
  </si>
  <si>
    <t>KouluPT / kuntosaliohjaus / ptjessicarantanen</t>
  </si>
  <si>
    <t>4.</t>
  </si>
  <si>
    <t>Työväen voimistelu- ja urheiluseura Turun Kisa_x0002_Veikot ry / Raimo Niemi (0197628-3)</t>
  </si>
  <si>
    <t>5.</t>
  </si>
  <si>
    <t>Lahjan Tytöt ry (0550711-8)</t>
  </si>
  <si>
    <t>6.</t>
  </si>
  <si>
    <t>Turun Jyry ry (0997186-6)</t>
  </si>
  <si>
    <t>7.</t>
  </si>
  <si>
    <t>Työväen voimistelu- ja urheiluseura Turun Kisa_x0002_Veikot ry / Kawa (0197628-3)</t>
  </si>
  <si>
    <t>8.</t>
  </si>
  <si>
    <t>Työväen voimistelu- ja urheiluseura Turun Kisa_x0002_Veikot ry / Hamid (0197628-3)</t>
  </si>
  <si>
    <t>9.</t>
  </si>
  <si>
    <t>Valmennuskulma Oy  (3255325-9)</t>
  </si>
  <si>
    <t>10.</t>
  </si>
  <si>
    <t>Turun Kuntovalmennus (1343192-6) / Asko Kajanoja</t>
  </si>
  <si>
    <t>11.</t>
  </si>
  <si>
    <t>2. Taide ja kulttuurinen harrastustoiminta</t>
  </si>
  <si>
    <t>Sirkus ja Teatteriyhdistys Aura Company ry / Markus Nivala (2911672-8)</t>
  </si>
  <si>
    <t>Monikulttuurinen musiikkikasvatus ry / Tomi Oravala (3157398-7)</t>
  </si>
  <si>
    <t>Sirkus ja Teatteriyhdistys Aura Company ry / Heikki Tolin (2911672-8)</t>
  </si>
  <si>
    <t>Monikulttuurinen musiikkikasvatus ry / Susanna Mäkinen (3157398-7)</t>
  </si>
  <si>
    <t>Aliisa Kallio</t>
  </si>
  <si>
    <t>Osuuskunta Kulttuuriteko Turku (1464601-3)</t>
  </si>
  <si>
    <t>Kulttuuriosuuskunta Avocado (1521254-0)</t>
  </si>
  <si>
    <t>Kuvittaja Katja Mesikämmen</t>
  </si>
  <si>
    <t>Satu-Lotta Pitko</t>
  </si>
  <si>
    <t>Turun konservatorio, Turun musiikinopetus Oy (2962876-6)</t>
  </si>
  <si>
    <t>Sirkus ja Teatteriyhdistys Aura Company ry / Lida Kuusisto (2911672-8)</t>
  </si>
  <si>
    <t>12.</t>
  </si>
  <si>
    <t>School of Gaming Galactic Oy / Andrei Närä (3110461-1)</t>
  </si>
  <si>
    <t>13.</t>
  </si>
  <si>
    <t>Jone Mutka</t>
  </si>
  <si>
    <t>14.</t>
  </si>
  <si>
    <t>Kaisa Nurminen</t>
  </si>
  <si>
    <t>15.</t>
  </si>
  <si>
    <t>Moi Mimosa (1938641-7)</t>
  </si>
  <si>
    <t>16.</t>
  </si>
  <si>
    <t>17.</t>
  </si>
  <si>
    <t>Sirkus ja Teatteriyhdistys Aura Company ry / Vilma Turku (2911672-8)</t>
  </si>
  <si>
    <t>18.</t>
  </si>
  <si>
    <t>Reetta Halkosaari</t>
  </si>
  <si>
    <t>19.</t>
  </si>
  <si>
    <t>20.</t>
  </si>
  <si>
    <t>21.</t>
  </si>
  <si>
    <t>22.</t>
  </si>
  <si>
    <t>Turku Disco Show Dancers ry (2135235-5)</t>
  </si>
  <si>
    <t>23.</t>
  </si>
  <si>
    <t>School of Gaming Galactic Oy / Maria Hänninen (3110461-1)</t>
  </si>
  <si>
    <t>24.</t>
  </si>
  <si>
    <t>School of Gaming Galactic Oy / Katri Siitari (3110461-1)</t>
  </si>
  <si>
    <t>25.</t>
  </si>
  <si>
    <t>Turun 4H-yhdistys (0298734-7) / Sari Paju</t>
  </si>
  <si>
    <t>26.</t>
  </si>
  <si>
    <t>Sirkus ja Teatteriyhdistys Aura Company ry / Teemu Skön (2911672-8)</t>
  </si>
  <si>
    <t>27.</t>
  </si>
  <si>
    <t>School of Gaming Galactic Oy / Samuli Suutari (3110461-1)</t>
  </si>
  <si>
    <t>28.</t>
  </si>
  <si>
    <t>Tuuli Sundén-Uusimäki</t>
  </si>
  <si>
    <t>29.</t>
  </si>
  <si>
    <t>Turun 4H-yhdistys (0298734-7) / Nina Soini</t>
  </si>
  <si>
    <t>30.</t>
  </si>
  <si>
    <t>Sirkus ja Teatteriyhdistys Aura Company ry / Enni Kastari (2911672-8)</t>
  </si>
  <si>
    <t>31.</t>
  </si>
  <si>
    <t>School of Gaming Galactic Oy / Tatu Laamanen (3110461-1)</t>
  </si>
  <si>
    <t>32.</t>
  </si>
  <si>
    <t>Sirkus ja Teatteriyhdistys Aura Company ry / Hanna Närhisalo (2911672-8)</t>
  </si>
  <si>
    <t>33.</t>
  </si>
  <si>
    <t>Incoach Oy (2950174-9)</t>
  </si>
  <si>
    <t>Matti Lankinen</t>
  </si>
  <si>
    <t>Sirkus ja Teatteriyhdistys Aura Company ry (2911672-8), Mari Thuren</t>
  </si>
  <si>
    <t xml:space="preserve">3. Muiden harrastussisältöjen ohjaus </t>
  </si>
  <si>
    <t>Perustelu kausisuunnitelma</t>
  </si>
  <si>
    <t>Toiminimi Niemi Kalle-Matti Sakari (2805212-8)</t>
  </si>
  <si>
    <t>Ratsutalli Friskala Oy (2135944-2)</t>
  </si>
  <si>
    <t>Luontokerho / Nina Puistovaara</t>
  </si>
  <si>
    <t>Turun 4H-yhdistys ((0298734-7))</t>
  </si>
  <si>
    <t>Paula Mäkinen</t>
  </si>
  <si>
    <t>Turun Kuntovalmennus (1343192-6)</t>
  </si>
  <si>
    <t>Turun NMKY ry (0142289-7)</t>
  </si>
  <si>
    <t>6. KuntoVoitas ryhmäliikunta (+65 v)</t>
  </si>
  <si>
    <t>Turun Urheiluliitto ry / Roosa-Mari Neitola (0223181-4)</t>
  </si>
  <si>
    <t>Tmi Hannele Wallin (1816550-8)</t>
  </si>
  <si>
    <t>Xhale (2818270-7)</t>
  </si>
  <si>
    <t>Sini Hentilä</t>
  </si>
  <si>
    <t>Valmennuskulma Oy (3255325-9)</t>
  </si>
  <si>
    <t>Hieronta Arthur Bergman (3157438-1)</t>
  </si>
  <si>
    <t>7 Seniorirannekelaisten ohjatut liikuntatoiminnot (+65 v)</t>
  </si>
  <si>
    <t>8 Ikääntyneiden voima‐ ja tasapainoharjoittelutoiminta (VoiTas‐tehoryhmät + 75 v)</t>
  </si>
  <si>
    <t>7. Leidit liikkeellä ja Kunnon Äijät</t>
  </si>
  <si>
    <t>Turun Urheiluliitto ry / Susan Sundqvist (0223181-4)</t>
  </si>
  <si>
    <t>Turun Urheiluliitto ry / Tiina Pitkänen (0223181-4)</t>
  </si>
  <si>
    <t>Liikuntakeskus Active Oy (1861542-5)</t>
  </si>
  <si>
    <t>9 Seikkailupuiston taide- ja kulttuuritoiminta</t>
  </si>
  <si>
    <t>Yhteispisteet osaamisesta ja kokemuksesta</t>
  </si>
  <si>
    <t>Yhteispisteet toimintasuunnitelmasta</t>
  </si>
  <si>
    <t>Huhtanen Assi Aija Tuulia (2669054-8)</t>
  </si>
  <si>
    <t>Läntinen tanssin aluekeskusyhdistys ry (1958365-6)</t>
  </si>
  <si>
    <t>Sirkus ja Teatteriyhdistys Aura Company ry (2911672-8) Emma Nivala</t>
  </si>
  <si>
    <t>Sirkus ja Teatteriyhdistys Aura Company ry (2911672-8) Annika Heinonen</t>
  </si>
  <si>
    <t>Sirkus ja Teatteriyhdistys Aura Company ry (2911672-8) Markus Nivala</t>
  </si>
  <si>
    <t>Sirkus ja Teatteriyhdistys Aura Company ry (2911672-8) Mari Thuren</t>
  </si>
  <si>
    <t xml:space="preserve">Studio General </t>
  </si>
  <si>
    <t>Sundens</t>
  </si>
  <si>
    <t>Huhtanen Assi Aija Tuulia  (2669054-8)</t>
  </si>
  <si>
    <t xml:space="preserve">Sundens </t>
  </si>
  <si>
    <t>Läntinen tanssin aluekeskusyhdistys  (1958365-6)/ Honkanen</t>
  </si>
  <si>
    <t>Läntinen tanssin aluekeskusyhdistys  / (1958365-6) Rintamäki</t>
  </si>
  <si>
    <t>Läntinen tanssin aluekeskusyhdistys (1958365-6) / Vuori</t>
  </si>
  <si>
    <t>Läntinen tanssin aluekeskusyhdistys  / (1958365-6)  Ryynänen</t>
  </si>
  <si>
    <t>Läntinen tanssin aluekeskusyhdistys ry 5 /  (1958365-6) Takkinen</t>
  </si>
  <si>
    <t>Läntinen tanssin aluekeskusyhdistys ry 2 (1958365-6) /Ukkonen</t>
  </si>
  <si>
    <t xml:space="preserve">Paula Mäkinen </t>
  </si>
  <si>
    <t>Sini Hentilä (3215094-3)</t>
  </si>
  <si>
    <t>34.</t>
  </si>
  <si>
    <t>35.</t>
  </si>
  <si>
    <t>36.</t>
  </si>
  <si>
    <t>37.</t>
  </si>
  <si>
    <t>38.</t>
  </si>
  <si>
    <t>Yhteispisteet kaikkien harrastusten ohjauksesta</t>
  </si>
  <si>
    <t xml:space="preserve">Sami Sarkola </t>
  </si>
  <si>
    <t>Maija Westerholm</t>
  </si>
  <si>
    <t>Turun Kuvataidekoulu/Åbo Konstskola</t>
  </si>
  <si>
    <t>39.</t>
  </si>
  <si>
    <t>40.</t>
  </si>
  <si>
    <t>Sateenkaari Koto ry Vappu Hukkila</t>
  </si>
  <si>
    <t>Lasten liikunnan ihmemaa</t>
  </si>
  <si>
    <t xml:space="preserve">Ei hyväksyttyjä uusia tarjouksia. </t>
  </si>
  <si>
    <t>Sami Sarkola</t>
  </si>
  <si>
    <t>Marianne Sjöroos Turun urheiluliitto</t>
  </si>
  <si>
    <t>Tuuli Sunden-Uusimäki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</si>
</sst>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sz val="8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2" fontId="0" fillId="0" borderId="0" xfId="0" applyNumberForma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2" fontId="1" fillId="0" borderId="0" xfId="0" applyNumberFormat="1" applyFont="1"/>
    <xf numFmtId="2" fontId="1" fillId="0" borderId="1" xfId="0" applyNumberFormat="1" applyFont="1" applyBorder="1" applyAlignment="1">
      <alignment wrapText="1"/>
    </xf>
    <xf numFmtId="2" fontId="0" fillId="0" borderId="0" xfId="0" applyNumberFormat="1" applyAlignment="1">
      <alignment horizontal="center"/>
    </xf>
    <xf numFmtId="0" fontId="5" fillId="0" borderId="0" xfId="0" applyFont="1"/>
    <xf numFmtId="0" fontId="0" fillId="3" borderId="0" xfId="0" applyFill="1" applyAlignment="1">
      <alignment wrapText="1"/>
    </xf>
    <xf numFmtId="0" fontId="3" fillId="3" borderId="0" xfId="0" applyFont="1" applyFill="1"/>
    <xf numFmtId="0" fontId="0" fillId="3" borderId="0" xfId="0" applyFill="1"/>
    <xf numFmtId="0" fontId="3" fillId="0" borderId="0" xfId="0" quotePrefix="1" applyFont="1"/>
    <xf numFmtId="0" fontId="6" fillId="0" borderId="0" xfId="0" applyFont="1"/>
    <xf numFmtId="2" fontId="0" fillId="3" borderId="0" xfId="0" applyNumberFormat="1" applyFill="1" applyAlignment="1">
      <alignment horizontal="center"/>
    </xf>
    <xf numFmtId="2" fontId="0" fillId="0" borderId="0" xfId="0" applyNumberFormat="1" applyAlignment="1">
      <alignment horizontal="center" wrapText="1"/>
    </xf>
    <xf numFmtId="0" fontId="3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3" borderId="0" xfId="0" applyFont="1" applyFill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20"/>
  <sheetViews>
    <sheetView zoomScale="80" zoomScaleNormal="80" workbookViewId="0">
      <selection activeCell="B28" sqref="B28"/>
    </sheetView>
  </sheetViews>
  <sheetFormatPr defaultRowHeight="13.8" x14ac:dyDescent="0.25"/>
  <cols>
    <col min="1" max="1" width="73.59765625" customWidth="1"/>
    <col min="2" max="2" width="16.59765625" customWidth="1"/>
    <col min="3" max="3" width="19.8984375" customWidth="1"/>
    <col min="4" max="4" width="18.59765625" customWidth="1"/>
    <col min="5" max="5" width="13.8984375" style="3" customWidth="1"/>
    <col min="6" max="6" width="21" customWidth="1"/>
    <col min="7" max="7" width="24" customWidth="1"/>
    <col min="8" max="8" width="25.8984375" customWidth="1"/>
    <col min="9" max="9" width="18.69921875" customWidth="1"/>
  </cols>
  <sheetData>
    <row r="1" spans="1:91" x14ac:dyDescent="0.25">
      <c r="A1" s="1"/>
      <c r="B1" s="1"/>
      <c r="C1" s="1"/>
      <c r="D1" s="1"/>
      <c r="E1" s="12"/>
    </row>
    <row r="2" spans="1:91" x14ac:dyDescent="0.25">
      <c r="A2" t="s">
        <v>0</v>
      </c>
    </row>
    <row r="4" spans="1:91" ht="12" customHeight="1" x14ac:dyDescent="0.25"/>
    <row r="5" spans="1:91" ht="58.5" customHeight="1" thickBot="1" x14ac:dyDescent="0.3">
      <c r="A5" s="4" t="s">
        <v>1</v>
      </c>
      <c r="B5" s="5" t="s">
        <v>2</v>
      </c>
      <c r="C5" s="6" t="s">
        <v>3</v>
      </c>
      <c r="D5" s="6" t="s">
        <v>4</v>
      </c>
      <c r="E5" s="13" t="s">
        <v>5</v>
      </c>
      <c r="F5" s="6"/>
      <c r="G5" s="6"/>
      <c r="H5" s="6"/>
      <c r="I5" s="6"/>
    </row>
    <row r="6" spans="1:91" ht="21" customHeight="1" x14ac:dyDescent="0.25">
      <c r="A6" t="s">
        <v>131</v>
      </c>
      <c r="B6" s="11">
        <v>50</v>
      </c>
      <c r="C6" s="11">
        <v>25</v>
      </c>
      <c r="D6" s="11">
        <v>75</v>
      </c>
      <c r="E6" s="22" t="s">
        <v>7</v>
      </c>
      <c r="F6" s="10"/>
      <c r="G6" s="10"/>
      <c r="H6" s="10"/>
      <c r="I6" s="10"/>
    </row>
    <row r="7" spans="1:91" ht="17.25" customHeight="1" x14ac:dyDescent="0.25">
      <c r="A7" s="2" t="s">
        <v>6</v>
      </c>
      <c r="B7" s="11">
        <v>45</v>
      </c>
      <c r="C7" s="11">
        <v>20</v>
      </c>
      <c r="D7" s="11">
        <v>65</v>
      </c>
      <c r="E7" s="14" t="s">
        <v>9</v>
      </c>
      <c r="F7" s="10"/>
      <c r="G7" s="10"/>
      <c r="H7" s="10"/>
      <c r="I7" s="10"/>
    </row>
    <row r="8" spans="1:91" x14ac:dyDescent="0.25">
      <c r="A8" t="s">
        <v>8</v>
      </c>
      <c r="B8" s="11">
        <v>25</v>
      </c>
      <c r="C8" s="11">
        <v>25</v>
      </c>
      <c r="D8" s="11">
        <v>50</v>
      </c>
      <c r="E8" s="14" t="s">
        <v>11</v>
      </c>
    </row>
    <row r="9" spans="1:91" ht="27.6" customHeight="1" x14ac:dyDescent="0.25">
      <c r="A9" t="s">
        <v>10</v>
      </c>
      <c r="B9" s="11">
        <v>27</v>
      </c>
      <c r="C9" s="11">
        <v>20</v>
      </c>
      <c r="D9" s="11">
        <v>47</v>
      </c>
      <c r="E9" s="14" t="s">
        <v>13</v>
      </c>
    </row>
    <row r="10" spans="1:91" x14ac:dyDescent="0.25">
      <c r="A10" t="s">
        <v>12</v>
      </c>
      <c r="B10" s="11">
        <v>17</v>
      </c>
      <c r="C10" s="11">
        <v>25</v>
      </c>
      <c r="D10" s="11">
        <v>42</v>
      </c>
      <c r="E10" s="14" t="s">
        <v>15</v>
      </c>
    </row>
    <row r="11" spans="1:91" ht="18.75" customHeight="1" x14ac:dyDescent="0.25">
      <c r="A11" s="11" t="s">
        <v>14</v>
      </c>
      <c r="B11" s="11">
        <v>16</v>
      </c>
      <c r="C11" s="11">
        <v>25</v>
      </c>
      <c r="D11" s="11">
        <v>41</v>
      </c>
      <c r="E11" s="14" t="s">
        <v>17</v>
      </c>
    </row>
    <row r="12" spans="1:91" s="8" customFormat="1" ht="21.75" customHeight="1" x14ac:dyDescent="0.25">
      <c r="A12" t="s">
        <v>16</v>
      </c>
      <c r="B12" s="7">
        <v>28</v>
      </c>
      <c r="C12" s="7">
        <v>10</v>
      </c>
      <c r="D12" s="7">
        <v>38</v>
      </c>
      <c r="E12" s="14" t="s">
        <v>19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</row>
    <row r="13" spans="1:91" x14ac:dyDescent="0.25">
      <c r="A13" t="s">
        <v>18</v>
      </c>
      <c r="B13" s="11">
        <v>28</v>
      </c>
      <c r="C13" s="11">
        <v>10</v>
      </c>
      <c r="D13" s="11">
        <v>38</v>
      </c>
      <c r="E13" s="14" t="s">
        <v>21</v>
      </c>
    </row>
    <row r="14" spans="1:91" x14ac:dyDescent="0.25">
      <c r="A14" s="2" t="s">
        <v>20</v>
      </c>
      <c r="B14" s="11">
        <v>11</v>
      </c>
      <c r="C14" s="11">
        <v>25</v>
      </c>
      <c r="D14" s="11">
        <v>36</v>
      </c>
      <c r="E14" s="14" t="s">
        <v>23</v>
      </c>
    </row>
    <row r="15" spans="1:91" x14ac:dyDescent="0.25">
      <c r="A15" t="s">
        <v>22</v>
      </c>
      <c r="B15" s="11">
        <v>11</v>
      </c>
      <c r="C15" s="11">
        <v>25</v>
      </c>
      <c r="D15" s="11">
        <v>36</v>
      </c>
      <c r="E15" s="14" t="s">
        <v>25</v>
      </c>
    </row>
    <row r="16" spans="1:91" x14ac:dyDescent="0.25">
      <c r="A16" s="2" t="s">
        <v>24</v>
      </c>
      <c r="B16" s="11">
        <v>20</v>
      </c>
      <c r="C16" s="11">
        <v>0</v>
      </c>
      <c r="D16" s="11">
        <v>20</v>
      </c>
      <c r="E16" s="14" t="s">
        <v>27</v>
      </c>
    </row>
    <row r="17" spans="1:91" s="8" customFormat="1" x14ac:dyDescent="0.25">
      <c r="A17" s="17" t="s">
        <v>26</v>
      </c>
      <c r="B17" s="17">
        <v>10</v>
      </c>
      <c r="C17" s="17">
        <v>5</v>
      </c>
      <c r="D17" s="18">
        <f>SUM(B17:C17)</f>
        <v>15</v>
      </c>
      <c r="E17" s="21" t="s">
        <v>40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</row>
    <row r="18" spans="1:91" s="8" customFormat="1" x14ac:dyDescent="0.25">
      <c r="A18"/>
      <c r="B18" s="11"/>
      <c r="C18" s="11"/>
      <c r="D18" s="11"/>
      <c r="E18" s="14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</row>
    <row r="19" spans="1:91" x14ac:dyDescent="0.25">
      <c r="A19" s="20"/>
      <c r="B19" s="11"/>
      <c r="C19" s="11"/>
      <c r="D19" s="11"/>
      <c r="E19" s="11"/>
    </row>
    <row r="20" spans="1:91" x14ac:dyDescent="0.25">
      <c r="A20" s="20"/>
      <c r="B20" s="11"/>
      <c r="C20" s="11"/>
      <c r="D20" s="11"/>
      <c r="E20" s="11"/>
    </row>
  </sheetData>
  <autoFilter ref="A5:E5" xr:uid="{00000000-0001-0000-0000-000000000000}">
    <sortState xmlns:xlrd2="http://schemas.microsoft.com/office/spreadsheetml/2017/richdata2" ref="A6:E15">
      <sortCondition ref="E5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56"/>
  <sheetViews>
    <sheetView topLeftCell="A6" zoomScale="70" zoomScaleNormal="70" workbookViewId="0">
      <selection activeCell="E28" sqref="E28"/>
    </sheetView>
  </sheetViews>
  <sheetFormatPr defaultRowHeight="13.8" x14ac:dyDescent="0.25"/>
  <cols>
    <col min="1" max="1" width="67.09765625" customWidth="1"/>
    <col min="2" max="2" width="16.5" customWidth="1"/>
    <col min="3" max="3" width="19.3984375" customWidth="1"/>
    <col min="4" max="4" width="18.59765625" customWidth="1"/>
    <col min="5" max="5" width="13.8984375" customWidth="1"/>
    <col min="6" max="6" width="27.5" customWidth="1"/>
    <col min="7" max="7" width="24" customWidth="1"/>
    <col min="8" max="8" width="25.8984375" customWidth="1"/>
    <col min="9" max="9" width="18.69921875" customWidth="1"/>
  </cols>
  <sheetData>
    <row r="1" spans="1:91" x14ac:dyDescent="0.25">
      <c r="A1" s="1"/>
      <c r="B1" s="1"/>
      <c r="C1" s="1"/>
      <c r="D1" s="1"/>
      <c r="E1" s="1"/>
    </row>
    <row r="3" spans="1:91" x14ac:dyDescent="0.25">
      <c r="A3" t="s">
        <v>28</v>
      </c>
    </row>
    <row r="4" spans="1:91" ht="12" customHeight="1" x14ac:dyDescent="0.25"/>
    <row r="5" spans="1:91" ht="60.75" customHeight="1" thickBot="1" x14ac:dyDescent="0.3">
      <c r="A5" s="4" t="s">
        <v>1</v>
      </c>
      <c r="B5" s="5" t="s">
        <v>2</v>
      </c>
      <c r="C5" s="6" t="s">
        <v>3</v>
      </c>
      <c r="D5" s="6" t="s">
        <v>4</v>
      </c>
      <c r="E5" s="6" t="s">
        <v>5</v>
      </c>
      <c r="F5" s="6"/>
      <c r="G5" s="6"/>
      <c r="H5" s="6"/>
      <c r="I5" s="6"/>
    </row>
    <row r="6" spans="1:91" ht="16.2" customHeight="1" x14ac:dyDescent="0.25">
      <c r="A6" s="24"/>
      <c r="B6" s="17"/>
      <c r="C6" s="18"/>
      <c r="D6" s="17"/>
      <c r="E6" s="11"/>
      <c r="F6" s="10"/>
      <c r="G6" s="10"/>
      <c r="H6" s="10"/>
      <c r="I6" s="10"/>
    </row>
    <row r="7" spans="1:91" x14ac:dyDescent="0.25">
      <c r="A7" s="2" t="s">
        <v>29</v>
      </c>
      <c r="B7" s="11">
        <v>49</v>
      </c>
      <c r="C7" s="11">
        <v>30</v>
      </c>
      <c r="D7" s="11">
        <v>79</v>
      </c>
      <c r="E7" s="11" t="s">
        <v>7</v>
      </c>
      <c r="F7" s="11"/>
    </row>
    <row r="8" spans="1:91" x14ac:dyDescent="0.25">
      <c r="A8" s="2" t="s">
        <v>30</v>
      </c>
      <c r="B8" s="11">
        <v>63</v>
      </c>
      <c r="C8" s="11">
        <v>10</v>
      </c>
      <c r="D8" s="11">
        <v>73</v>
      </c>
      <c r="E8" s="11" t="s">
        <v>9</v>
      </c>
      <c r="F8" s="11"/>
    </row>
    <row r="9" spans="1:91" x14ac:dyDescent="0.25">
      <c r="A9" s="2" t="s">
        <v>31</v>
      </c>
      <c r="B9" s="11">
        <v>41</v>
      </c>
      <c r="C9" s="11">
        <v>30</v>
      </c>
      <c r="D9" s="11">
        <v>71</v>
      </c>
      <c r="E9" s="11" t="s">
        <v>11</v>
      </c>
      <c r="F9" s="11"/>
    </row>
    <row r="10" spans="1:91" x14ac:dyDescent="0.25">
      <c r="A10" s="16" t="s">
        <v>116</v>
      </c>
      <c r="B10" s="17">
        <v>44</v>
      </c>
      <c r="C10" s="18">
        <v>25</v>
      </c>
      <c r="D10" s="17">
        <v>69</v>
      </c>
      <c r="E10" s="17" t="s">
        <v>13</v>
      </c>
      <c r="F10" s="11"/>
    </row>
    <row r="11" spans="1:91" x14ac:dyDescent="0.25">
      <c r="A11" s="2" t="s">
        <v>32</v>
      </c>
      <c r="B11" s="11">
        <v>58</v>
      </c>
      <c r="C11" s="11">
        <v>10</v>
      </c>
      <c r="D11" s="11">
        <v>68</v>
      </c>
      <c r="E11" s="11" t="s">
        <v>15</v>
      </c>
      <c r="F11" s="11"/>
    </row>
    <row r="12" spans="1:91" x14ac:dyDescent="0.25">
      <c r="A12" s="18" t="s">
        <v>115</v>
      </c>
      <c r="B12" s="17">
        <v>38</v>
      </c>
      <c r="C12" s="18">
        <v>30</v>
      </c>
      <c r="D12" s="17">
        <f>SUM(B12:C12)</f>
        <v>68</v>
      </c>
      <c r="E12" s="17" t="s">
        <v>17</v>
      </c>
      <c r="F12" s="11"/>
    </row>
    <row r="13" spans="1:91" x14ac:dyDescent="0.25">
      <c r="A13" s="16" t="s">
        <v>34</v>
      </c>
      <c r="B13" s="17">
        <v>57</v>
      </c>
      <c r="C13" s="17">
        <v>10</v>
      </c>
      <c r="D13" s="17">
        <v>67</v>
      </c>
      <c r="E13" s="17" t="s">
        <v>19</v>
      </c>
      <c r="F13" s="11"/>
    </row>
    <row r="14" spans="1:91" s="8" customFormat="1" x14ac:dyDescent="0.25">
      <c r="A14" s="16" t="s">
        <v>33</v>
      </c>
      <c r="B14" s="17">
        <v>37</v>
      </c>
      <c r="C14" s="17">
        <v>30</v>
      </c>
      <c r="D14" s="17">
        <v>67</v>
      </c>
      <c r="E14" s="17" t="s">
        <v>21</v>
      </c>
      <c r="F14" s="11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</row>
    <row r="15" spans="1:91" x14ac:dyDescent="0.25">
      <c r="A15" s="23" t="s">
        <v>35</v>
      </c>
      <c r="B15" s="17">
        <v>42</v>
      </c>
      <c r="C15" s="17">
        <v>25</v>
      </c>
      <c r="D15" s="17">
        <v>67</v>
      </c>
      <c r="E15" s="17" t="s">
        <v>23</v>
      </c>
      <c r="F15" s="11"/>
    </row>
    <row r="16" spans="1:91" x14ac:dyDescent="0.25">
      <c r="A16" s="16" t="s">
        <v>36</v>
      </c>
      <c r="B16" s="17">
        <v>35</v>
      </c>
      <c r="C16" s="17">
        <v>30</v>
      </c>
      <c r="D16" s="17">
        <v>65</v>
      </c>
      <c r="E16" s="17" t="s">
        <v>25</v>
      </c>
      <c r="F16" s="11"/>
    </row>
    <row r="17" spans="1:91" x14ac:dyDescent="0.25">
      <c r="A17" s="16" t="s">
        <v>37</v>
      </c>
      <c r="B17" s="17">
        <v>35</v>
      </c>
      <c r="C17" s="17">
        <v>30</v>
      </c>
      <c r="D17" s="17">
        <v>65</v>
      </c>
      <c r="E17" s="17" t="s">
        <v>27</v>
      </c>
      <c r="F17" s="11"/>
    </row>
    <row r="18" spans="1:91" s="8" customFormat="1" x14ac:dyDescent="0.25">
      <c r="A18" s="16" t="s">
        <v>38</v>
      </c>
      <c r="B18" s="23">
        <v>48</v>
      </c>
      <c r="C18" s="23">
        <v>15</v>
      </c>
      <c r="D18" s="23">
        <v>63</v>
      </c>
      <c r="E18" s="17" t="s">
        <v>40</v>
      </c>
      <c r="F18" s="1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</row>
    <row r="19" spans="1:91" s="8" customFormat="1" x14ac:dyDescent="0.25">
      <c r="A19" s="23" t="s">
        <v>69</v>
      </c>
      <c r="B19" s="23">
        <v>35</v>
      </c>
      <c r="C19" s="23">
        <v>25</v>
      </c>
      <c r="D19" s="23">
        <v>60</v>
      </c>
      <c r="E19" s="17" t="s">
        <v>42</v>
      </c>
      <c r="F19" s="11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</row>
    <row r="20" spans="1:91" s="8" customFormat="1" x14ac:dyDescent="0.25">
      <c r="A20" s="23" t="s">
        <v>39</v>
      </c>
      <c r="B20" s="23">
        <v>30</v>
      </c>
      <c r="C20" s="23">
        <v>30</v>
      </c>
      <c r="D20" s="23">
        <v>60</v>
      </c>
      <c r="E20" s="17" t="s">
        <v>44</v>
      </c>
      <c r="F20" s="11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</row>
    <row r="21" spans="1:91" s="8" customFormat="1" x14ac:dyDescent="0.25">
      <c r="A21" s="7" t="s">
        <v>133</v>
      </c>
      <c r="B21" s="23">
        <v>45</v>
      </c>
      <c r="C21" s="23">
        <v>15</v>
      </c>
      <c r="D21" s="23">
        <v>60</v>
      </c>
      <c r="E21" s="17" t="s">
        <v>46</v>
      </c>
      <c r="F21" s="1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</row>
    <row r="22" spans="1:91" s="8" customFormat="1" x14ac:dyDescent="0.25">
      <c r="A22" s="16" t="s">
        <v>119</v>
      </c>
      <c r="B22" s="17">
        <v>36</v>
      </c>
      <c r="C22" s="17">
        <v>25</v>
      </c>
      <c r="D22" s="17">
        <v>56</v>
      </c>
      <c r="E22" s="17" t="s">
        <v>48</v>
      </c>
      <c r="F22" s="11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</row>
    <row r="23" spans="1:91" s="8" customFormat="1" x14ac:dyDescent="0.25">
      <c r="A23" s="18" t="s">
        <v>118</v>
      </c>
      <c r="B23" s="17">
        <v>31</v>
      </c>
      <c r="C23" s="18">
        <v>25</v>
      </c>
      <c r="D23" s="17">
        <v>56</v>
      </c>
      <c r="E23" s="17" t="s">
        <v>49</v>
      </c>
      <c r="F23" s="11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</row>
    <row r="24" spans="1:91" s="8" customFormat="1" x14ac:dyDescent="0.25">
      <c r="A24" s="16" t="s">
        <v>117</v>
      </c>
      <c r="B24" s="17">
        <v>31</v>
      </c>
      <c r="C24" s="17">
        <v>25</v>
      </c>
      <c r="D24" s="17">
        <v>56</v>
      </c>
      <c r="E24" s="17" t="s">
        <v>51</v>
      </c>
      <c r="F24" s="11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</row>
    <row r="25" spans="1:91" s="8" customFormat="1" x14ac:dyDescent="0.25">
      <c r="A25" s="18" t="s">
        <v>81</v>
      </c>
      <c r="B25" s="18">
        <v>24</v>
      </c>
      <c r="C25" s="18">
        <v>30</v>
      </c>
      <c r="D25" s="17">
        <f t="shared" ref="D25" si="0">SUM(B25:C25)</f>
        <v>54</v>
      </c>
      <c r="E25" s="17" t="s">
        <v>53</v>
      </c>
      <c r="F25" s="11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</row>
    <row r="26" spans="1:91" x14ac:dyDescent="0.25">
      <c r="A26" s="16" t="s">
        <v>41</v>
      </c>
      <c r="B26" s="17">
        <v>32</v>
      </c>
      <c r="C26" s="18">
        <v>20</v>
      </c>
      <c r="D26" s="17">
        <v>52</v>
      </c>
      <c r="E26" s="26" t="s">
        <v>54</v>
      </c>
      <c r="F26" s="11"/>
    </row>
    <row r="27" spans="1:91" x14ac:dyDescent="0.25">
      <c r="A27" s="18" t="s">
        <v>45</v>
      </c>
      <c r="B27" s="17">
        <v>31</v>
      </c>
      <c r="C27" s="17">
        <v>20</v>
      </c>
      <c r="D27" s="17">
        <v>51</v>
      </c>
      <c r="E27" s="17" t="s">
        <v>55</v>
      </c>
      <c r="F27" s="11"/>
    </row>
    <row r="28" spans="1:91" x14ac:dyDescent="0.25">
      <c r="A28" s="7" t="s">
        <v>132</v>
      </c>
      <c r="B28" s="17">
        <v>30</v>
      </c>
      <c r="C28" s="17">
        <v>20</v>
      </c>
      <c r="D28" s="17">
        <v>50</v>
      </c>
      <c r="E28" s="17" t="s">
        <v>56</v>
      </c>
      <c r="F28" s="11"/>
    </row>
    <row r="29" spans="1:91" x14ac:dyDescent="0.25">
      <c r="A29" s="18" t="s">
        <v>43</v>
      </c>
      <c r="B29" s="17">
        <v>28</v>
      </c>
      <c r="C29" s="17">
        <v>20</v>
      </c>
      <c r="D29" s="17">
        <v>48</v>
      </c>
      <c r="E29" s="17" t="s">
        <v>58</v>
      </c>
      <c r="F29" s="11"/>
    </row>
    <row r="30" spans="1:91" x14ac:dyDescent="0.25">
      <c r="A30" s="16" t="s">
        <v>47</v>
      </c>
      <c r="B30" s="17">
        <v>31</v>
      </c>
      <c r="C30" s="17">
        <v>15</v>
      </c>
      <c r="D30" s="17">
        <v>46</v>
      </c>
      <c r="E30" s="17" t="s">
        <v>60</v>
      </c>
      <c r="F30" s="11"/>
    </row>
    <row r="31" spans="1:91" x14ac:dyDescent="0.25">
      <c r="A31" s="18" t="s">
        <v>120</v>
      </c>
      <c r="B31" s="17">
        <v>26</v>
      </c>
      <c r="C31" s="18">
        <v>20</v>
      </c>
      <c r="D31" s="17">
        <v>46</v>
      </c>
      <c r="E31" s="17" t="s">
        <v>62</v>
      </c>
      <c r="F31" s="11"/>
    </row>
    <row r="32" spans="1:91" x14ac:dyDescent="0.25">
      <c r="A32" s="18" t="s">
        <v>121</v>
      </c>
      <c r="B32" s="17">
        <v>23</v>
      </c>
      <c r="C32" s="18">
        <v>20</v>
      </c>
      <c r="D32" s="17">
        <f t="shared" ref="D32" si="1">SUM(B32:C32)</f>
        <v>43</v>
      </c>
      <c r="E32" s="18" t="s">
        <v>64</v>
      </c>
      <c r="F32" s="11"/>
    </row>
    <row r="33" spans="1:6" x14ac:dyDescent="0.25">
      <c r="A33" s="16" t="s">
        <v>50</v>
      </c>
      <c r="B33" s="23">
        <v>12</v>
      </c>
      <c r="C33" s="23">
        <v>30</v>
      </c>
      <c r="D33" s="23">
        <v>42</v>
      </c>
      <c r="E33" s="17" t="s">
        <v>66</v>
      </c>
      <c r="F33" s="15"/>
    </row>
    <row r="34" spans="1:6" x14ac:dyDescent="0.25">
      <c r="A34" s="16" t="s">
        <v>52</v>
      </c>
      <c r="B34" s="17">
        <v>26</v>
      </c>
      <c r="C34" s="17">
        <v>15</v>
      </c>
      <c r="D34" s="17">
        <v>41</v>
      </c>
      <c r="E34" s="17" t="s">
        <v>68</v>
      </c>
      <c r="F34" s="15"/>
    </row>
    <row r="35" spans="1:6" x14ac:dyDescent="0.25">
      <c r="A35" s="16" t="s">
        <v>122</v>
      </c>
      <c r="B35" s="17">
        <v>31</v>
      </c>
      <c r="C35" s="17">
        <v>10</v>
      </c>
      <c r="D35" s="17">
        <v>41</v>
      </c>
      <c r="E35" s="17" t="s">
        <v>70</v>
      </c>
      <c r="F35" s="15"/>
    </row>
    <row r="36" spans="1:6" x14ac:dyDescent="0.25">
      <c r="A36" s="16" t="s">
        <v>57</v>
      </c>
      <c r="B36" s="23">
        <v>25</v>
      </c>
      <c r="C36" s="23">
        <v>15</v>
      </c>
      <c r="D36" s="23">
        <v>40</v>
      </c>
      <c r="E36" s="17" t="s">
        <v>72</v>
      </c>
      <c r="F36" s="11"/>
    </row>
    <row r="37" spans="1:6" x14ac:dyDescent="0.25">
      <c r="A37" s="16" t="s">
        <v>59</v>
      </c>
      <c r="B37" s="17">
        <v>18</v>
      </c>
      <c r="C37" s="18">
        <v>20</v>
      </c>
      <c r="D37" s="17">
        <v>38</v>
      </c>
      <c r="E37" s="17" t="s">
        <v>74</v>
      </c>
      <c r="F37" s="11"/>
    </row>
    <row r="38" spans="1:6" x14ac:dyDescent="0.25">
      <c r="A38" s="16" t="s">
        <v>61</v>
      </c>
      <c r="B38" s="17">
        <v>17</v>
      </c>
      <c r="C38" s="18">
        <v>20</v>
      </c>
      <c r="D38" s="17">
        <v>37</v>
      </c>
      <c r="E38" s="17" t="s">
        <v>76</v>
      </c>
      <c r="F38" s="11"/>
    </row>
    <row r="39" spans="1:6" x14ac:dyDescent="0.25">
      <c r="A39" s="23" t="s">
        <v>63</v>
      </c>
      <c r="B39" s="23">
        <v>32</v>
      </c>
      <c r="C39" s="23">
        <v>5</v>
      </c>
      <c r="D39" s="23">
        <v>37</v>
      </c>
      <c r="E39" s="17" t="s">
        <v>78</v>
      </c>
      <c r="F39" s="11"/>
    </row>
    <row r="40" spans="1:6" ht="17.25" customHeight="1" x14ac:dyDescent="0.25">
      <c r="A40" s="16" t="s">
        <v>65</v>
      </c>
      <c r="B40" s="17">
        <v>6</v>
      </c>
      <c r="C40" s="17">
        <v>30</v>
      </c>
      <c r="D40" s="17">
        <v>36</v>
      </c>
      <c r="E40" s="17" t="s">
        <v>125</v>
      </c>
      <c r="F40" s="11"/>
    </row>
    <row r="41" spans="1:6" x14ac:dyDescent="0.25">
      <c r="A41" s="16" t="s">
        <v>67</v>
      </c>
      <c r="B41" s="17">
        <v>16</v>
      </c>
      <c r="C41" s="18">
        <v>20</v>
      </c>
      <c r="D41" s="17">
        <v>36</v>
      </c>
      <c r="E41" s="17" t="s">
        <v>126</v>
      </c>
      <c r="F41" s="11"/>
    </row>
    <row r="42" spans="1:6" x14ac:dyDescent="0.25">
      <c r="A42" s="23" t="s">
        <v>71</v>
      </c>
      <c r="B42" s="23">
        <v>25</v>
      </c>
      <c r="C42" s="23">
        <v>10</v>
      </c>
      <c r="D42" s="23">
        <v>35</v>
      </c>
      <c r="E42" s="17" t="s">
        <v>127</v>
      </c>
      <c r="F42" s="11"/>
    </row>
    <row r="43" spans="1:6" x14ac:dyDescent="0.25">
      <c r="A43" s="16" t="s">
        <v>73</v>
      </c>
      <c r="B43" s="17">
        <v>3</v>
      </c>
      <c r="C43" s="17">
        <v>30</v>
      </c>
      <c r="D43" s="17">
        <v>33</v>
      </c>
      <c r="E43" s="17" t="s">
        <v>128</v>
      </c>
      <c r="F43" s="11"/>
    </row>
    <row r="44" spans="1:6" x14ac:dyDescent="0.25">
      <c r="A44" s="16" t="s">
        <v>75</v>
      </c>
      <c r="B44" s="17">
        <v>12</v>
      </c>
      <c r="C44" s="18">
        <v>20</v>
      </c>
      <c r="D44" s="17">
        <v>32</v>
      </c>
      <c r="E44" s="17" t="s">
        <v>129</v>
      </c>
      <c r="F44" s="11"/>
    </row>
    <row r="45" spans="1:6" x14ac:dyDescent="0.25">
      <c r="A45" s="16" t="s">
        <v>77</v>
      </c>
      <c r="B45" s="23">
        <v>0</v>
      </c>
      <c r="C45" s="23">
        <v>30</v>
      </c>
      <c r="D45" s="23">
        <v>30</v>
      </c>
      <c r="E45" s="17" t="s">
        <v>134</v>
      </c>
      <c r="F45" s="11"/>
    </row>
    <row r="46" spans="1:6" x14ac:dyDescent="0.25">
      <c r="A46" s="18" t="s">
        <v>80</v>
      </c>
      <c r="B46" s="17">
        <v>22</v>
      </c>
      <c r="C46" s="18">
        <v>0</v>
      </c>
      <c r="D46" s="17">
        <f t="shared" ref="D46" si="2">SUM(B46:C46)</f>
        <v>22</v>
      </c>
      <c r="E46" s="18" t="s">
        <v>135</v>
      </c>
      <c r="F46" s="11"/>
    </row>
    <row r="47" spans="1:6" x14ac:dyDescent="0.25">
      <c r="A47" s="16"/>
      <c r="B47" s="17"/>
      <c r="C47" s="18"/>
      <c r="D47" s="17"/>
      <c r="E47" s="11"/>
    </row>
    <row r="48" spans="1:6" x14ac:dyDescent="0.25">
      <c r="A48" s="24"/>
      <c r="B48" s="17"/>
      <c r="C48" s="18"/>
      <c r="D48" s="17"/>
      <c r="E48" s="11"/>
    </row>
    <row r="49" spans="1:6" x14ac:dyDescent="0.25">
      <c r="A49" s="18"/>
      <c r="B49" s="17"/>
      <c r="C49" s="18"/>
      <c r="D49" s="17"/>
    </row>
    <row r="50" spans="1:6" x14ac:dyDescent="0.25">
      <c r="A50" s="24"/>
      <c r="B50" s="11"/>
      <c r="C50" s="11"/>
      <c r="D50" s="11"/>
      <c r="E50" s="11"/>
    </row>
    <row r="51" spans="1:6" x14ac:dyDescent="0.25">
      <c r="B51" s="11"/>
      <c r="D51" s="11"/>
      <c r="F51" s="19"/>
    </row>
    <row r="52" spans="1:6" x14ac:dyDescent="0.25">
      <c r="B52" s="11"/>
      <c r="D52" s="11"/>
      <c r="F52" s="11"/>
    </row>
    <row r="53" spans="1:6" x14ac:dyDescent="0.25">
      <c r="B53" s="11"/>
      <c r="D53" s="11"/>
      <c r="F53" s="11"/>
    </row>
    <row r="54" spans="1:6" x14ac:dyDescent="0.25">
      <c r="B54" s="11"/>
      <c r="D54" s="11"/>
    </row>
    <row r="55" spans="1:6" x14ac:dyDescent="0.25">
      <c r="D55" s="11"/>
    </row>
    <row r="56" spans="1:6" x14ac:dyDescent="0.25">
      <c r="A56" s="2"/>
      <c r="B56" s="11"/>
      <c r="D56" s="11"/>
    </row>
  </sheetData>
  <autoFilter ref="A5:E5" xr:uid="{00000000-0001-0000-0100-000000000000}">
    <sortState xmlns:xlrd2="http://schemas.microsoft.com/office/spreadsheetml/2017/richdata2" ref="A6:E38">
      <sortCondition descending="1" ref="D5"/>
    </sortState>
  </autoFilter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K20"/>
  <sheetViews>
    <sheetView topLeftCell="A4" zoomScale="108" zoomScaleNormal="90" workbookViewId="0">
      <pane xSplit="1" topLeftCell="B1" activePane="topRight" state="frozen"/>
      <selection activeCell="A4" sqref="A4"/>
      <selection pane="topRight" activeCell="A20" sqref="A20:E20"/>
    </sheetView>
  </sheetViews>
  <sheetFormatPr defaultRowHeight="13.8" x14ac:dyDescent="0.25"/>
  <cols>
    <col min="1" max="1" width="59.59765625" customWidth="1"/>
    <col min="2" max="2" width="18.59765625" customWidth="1"/>
    <col min="3" max="3" width="19.5" customWidth="1"/>
    <col min="4" max="4" width="12.59765625" customWidth="1"/>
    <col min="5" max="5" width="24" customWidth="1"/>
    <col min="6" max="6" width="25.8984375" customWidth="1"/>
    <col min="7" max="7" width="18.69921875" customWidth="1"/>
  </cols>
  <sheetData>
    <row r="1" spans="1:89" x14ac:dyDescent="0.25">
      <c r="A1" s="1"/>
      <c r="B1" s="1"/>
      <c r="C1" s="1"/>
    </row>
    <row r="3" spans="1:89" x14ac:dyDescent="0.25">
      <c r="A3" t="s">
        <v>82</v>
      </c>
    </row>
    <row r="4" spans="1:89" ht="12" customHeight="1" x14ac:dyDescent="0.25"/>
    <row r="5" spans="1:89" ht="60.75" customHeight="1" thickBot="1" x14ac:dyDescent="0.3">
      <c r="A5" s="4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83</v>
      </c>
      <c r="G5" s="6"/>
    </row>
    <row r="6" spans="1:89" ht="60.75" customHeight="1" x14ac:dyDescent="0.25">
      <c r="A6" s="1"/>
      <c r="B6" s="10"/>
      <c r="C6" s="10"/>
      <c r="D6" s="10"/>
      <c r="E6" s="10"/>
      <c r="F6" s="10"/>
      <c r="G6" s="10"/>
    </row>
    <row r="7" spans="1:89" x14ac:dyDescent="0.25">
      <c r="A7" t="s">
        <v>6</v>
      </c>
      <c r="B7">
        <v>58</v>
      </c>
      <c r="C7">
        <v>20</v>
      </c>
      <c r="D7">
        <v>78</v>
      </c>
      <c r="E7" t="s">
        <v>7</v>
      </c>
    </row>
    <row r="8" spans="1:89" x14ac:dyDescent="0.25">
      <c r="A8" s="2" t="s">
        <v>84</v>
      </c>
      <c r="B8" s="11">
        <v>49</v>
      </c>
      <c r="C8" s="11">
        <v>15</v>
      </c>
      <c r="D8">
        <v>64</v>
      </c>
      <c r="E8" t="s">
        <v>9</v>
      </c>
    </row>
    <row r="9" spans="1:89" x14ac:dyDescent="0.25">
      <c r="A9" s="24" t="s">
        <v>136</v>
      </c>
      <c r="B9">
        <v>43</v>
      </c>
      <c r="C9">
        <v>20</v>
      </c>
      <c r="D9">
        <v>63</v>
      </c>
      <c r="E9" t="s">
        <v>11</v>
      </c>
    </row>
    <row r="10" spans="1:89" ht="16.5" customHeight="1" x14ac:dyDescent="0.25">
      <c r="A10" t="s">
        <v>79</v>
      </c>
      <c r="B10">
        <v>43</v>
      </c>
      <c r="C10">
        <v>10</v>
      </c>
      <c r="D10">
        <v>53</v>
      </c>
      <c r="E10" t="s">
        <v>13</v>
      </c>
    </row>
    <row r="11" spans="1:89" s="8" customFormat="1" ht="29.4" customHeight="1" x14ac:dyDescent="0.25">
      <c r="A11" s="2" t="s">
        <v>85</v>
      </c>
      <c r="B11">
        <v>35</v>
      </c>
      <c r="C11">
        <v>15</v>
      </c>
      <c r="D11">
        <v>50</v>
      </c>
      <c r="E11" t="s">
        <v>15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</row>
    <row r="12" spans="1:89" x14ac:dyDescent="0.25">
      <c r="A12" s="2" t="s">
        <v>86</v>
      </c>
      <c r="B12" s="11">
        <v>29</v>
      </c>
      <c r="C12" s="11">
        <v>20</v>
      </c>
      <c r="D12">
        <v>49</v>
      </c>
      <c r="E12" t="s">
        <v>17</v>
      </c>
    </row>
    <row r="13" spans="1:89" x14ac:dyDescent="0.25">
      <c r="A13" s="2" t="s">
        <v>41</v>
      </c>
      <c r="B13">
        <v>28</v>
      </c>
      <c r="C13">
        <v>20</v>
      </c>
      <c r="D13">
        <v>48</v>
      </c>
      <c r="E13" t="s">
        <v>19</v>
      </c>
    </row>
    <row r="14" spans="1:89" x14ac:dyDescent="0.25">
      <c r="A14" t="s">
        <v>10</v>
      </c>
      <c r="B14">
        <v>27</v>
      </c>
      <c r="C14">
        <v>20</v>
      </c>
      <c r="D14">
        <v>47</v>
      </c>
      <c r="E14" t="s">
        <v>21</v>
      </c>
    </row>
    <row r="15" spans="1:89" x14ac:dyDescent="0.25">
      <c r="A15" s="2" t="s">
        <v>16</v>
      </c>
      <c r="B15">
        <v>28</v>
      </c>
      <c r="C15">
        <v>10</v>
      </c>
      <c r="D15">
        <v>38</v>
      </c>
      <c r="E15" t="s">
        <v>23</v>
      </c>
    </row>
    <row r="16" spans="1:89" x14ac:dyDescent="0.25">
      <c r="A16" t="s">
        <v>67</v>
      </c>
      <c r="B16">
        <v>16</v>
      </c>
      <c r="C16">
        <v>20</v>
      </c>
      <c r="D16">
        <v>36</v>
      </c>
      <c r="E16" t="s">
        <v>25</v>
      </c>
    </row>
    <row r="17" spans="1:89" s="8" customFormat="1" x14ac:dyDescent="0.25">
      <c r="A17" s="7" t="s">
        <v>75</v>
      </c>
      <c r="B17">
        <v>12</v>
      </c>
      <c r="C17">
        <v>20</v>
      </c>
      <c r="D17">
        <v>32</v>
      </c>
      <c r="E17" t="s">
        <v>27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</row>
    <row r="18" spans="1:89" s="8" customFormat="1" x14ac:dyDescent="0.25">
      <c r="A18" s="7" t="s">
        <v>87</v>
      </c>
      <c r="B18" s="11">
        <v>0</v>
      </c>
      <c r="C18" s="11">
        <v>20</v>
      </c>
      <c r="D18">
        <v>30</v>
      </c>
      <c r="E18" t="s">
        <v>40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</row>
    <row r="19" spans="1:89" s="8" customFormat="1" x14ac:dyDescent="0.25">
      <c r="A19"/>
      <c r="B19"/>
      <c r="C19" s="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</row>
    <row r="20" spans="1:89" x14ac:dyDescent="0.25">
      <c r="A20" s="24"/>
      <c r="B20" s="11"/>
      <c r="C20" s="11"/>
      <c r="D20" s="11"/>
      <c r="E20" s="2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1FC62-2FD7-4C8A-9789-4206646A142D}">
  <dimension ref="A1:CK25"/>
  <sheetViews>
    <sheetView zoomScaleNormal="100" workbookViewId="0">
      <selection activeCell="A22" sqref="A22"/>
    </sheetView>
  </sheetViews>
  <sheetFormatPr defaultRowHeight="13.8" x14ac:dyDescent="0.25"/>
  <cols>
    <col min="1" max="1" width="59.59765625" customWidth="1"/>
    <col min="2" max="2" width="16.09765625" customWidth="1"/>
    <col min="3" max="3" width="8.8984375" customWidth="1"/>
    <col min="4" max="4" width="13.8984375" customWidth="1"/>
    <col min="5" max="5" width="14.19921875" customWidth="1"/>
    <col min="6" max="6" width="24" customWidth="1"/>
    <col min="7" max="7" width="18.69921875" customWidth="1"/>
  </cols>
  <sheetData>
    <row r="1" spans="1:89" x14ac:dyDescent="0.25">
      <c r="A1" s="1"/>
      <c r="B1" s="1"/>
      <c r="C1" s="1"/>
      <c r="D1" s="1"/>
    </row>
    <row r="3" spans="1:89" x14ac:dyDescent="0.25">
      <c r="A3" s="2" t="s">
        <v>91</v>
      </c>
    </row>
    <row r="4" spans="1:89" ht="12" customHeight="1" x14ac:dyDescent="0.25"/>
    <row r="5" spans="1:89" ht="38.25" customHeight="1" thickBot="1" x14ac:dyDescent="0.3">
      <c r="A5" s="4" t="s">
        <v>1</v>
      </c>
      <c r="B5" s="5" t="s">
        <v>4</v>
      </c>
      <c r="C5" s="6" t="s">
        <v>5</v>
      </c>
      <c r="D5" s="6"/>
      <c r="E5" s="6"/>
      <c r="F5" s="6"/>
      <c r="G5" s="6"/>
    </row>
    <row r="6" spans="1:89" x14ac:dyDescent="0.25">
      <c r="A6" s="7" t="s">
        <v>92</v>
      </c>
      <c r="B6" s="2">
        <v>62</v>
      </c>
      <c r="C6" s="2" t="s">
        <v>7</v>
      </c>
      <c r="D6" s="9"/>
    </row>
    <row r="7" spans="1:89" ht="18.75" customHeight="1" x14ac:dyDescent="0.25">
      <c r="A7" t="s">
        <v>93</v>
      </c>
      <c r="B7">
        <v>60</v>
      </c>
      <c r="C7" t="s">
        <v>9</v>
      </c>
      <c r="D7" s="9"/>
    </row>
    <row r="8" spans="1:89" ht="18.75" customHeight="1" x14ac:dyDescent="0.25">
      <c r="A8" s="2" t="s">
        <v>123</v>
      </c>
      <c r="B8">
        <v>55</v>
      </c>
      <c r="C8" t="s">
        <v>11</v>
      </c>
      <c r="D8" s="9"/>
    </row>
    <row r="9" spans="1:89" ht="18.75" customHeight="1" x14ac:dyDescent="0.25">
      <c r="A9" s="2" t="s">
        <v>90</v>
      </c>
      <c r="B9">
        <v>55</v>
      </c>
      <c r="C9" t="s">
        <v>13</v>
      </c>
      <c r="D9" s="9"/>
    </row>
    <row r="10" spans="1:89" x14ac:dyDescent="0.25">
      <c r="A10" s="2" t="s">
        <v>94</v>
      </c>
      <c r="B10" s="2">
        <v>52</v>
      </c>
      <c r="C10" t="s">
        <v>15</v>
      </c>
      <c r="D10" s="9"/>
    </row>
    <row r="11" spans="1:89" ht="24" customHeight="1" x14ac:dyDescent="0.25">
      <c r="A11" s="2" t="s">
        <v>124</v>
      </c>
      <c r="B11" s="2">
        <v>52</v>
      </c>
      <c r="C11" t="s">
        <v>17</v>
      </c>
      <c r="D11" s="9"/>
    </row>
    <row r="12" spans="1:89" ht="24" customHeight="1" x14ac:dyDescent="0.25">
      <c r="A12" s="2" t="s">
        <v>140</v>
      </c>
      <c r="B12" s="2">
        <v>50</v>
      </c>
      <c r="C12" t="s">
        <v>19</v>
      </c>
      <c r="D12" s="9"/>
    </row>
    <row r="13" spans="1:89" ht="24" customHeight="1" x14ac:dyDescent="0.25">
      <c r="A13" s="2" t="s">
        <v>97</v>
      </c>
      <c r="B13">
        <v>35</v>
      </c>
      <c r="C13" t="s">
        <v>21</v>
      </c>
      <c r="D13" s="9"/>
    </row>
    <row r="14" spans="1:89" ht="24" customHeight="1" x14ac:dyDescent="0.25">
      <c r="A14" s="2" t="s">
        <v>139</v>
      </c>
      <c r="B14">
        <v>35</v>
      </c>
      <c r="C14" t="s">
        <v>23</v>
      </c>
      <c r="D14" s="9"/>
    </row>
    <row r="15" spans="1:89" ht="24" customHeight="1" x14ac:dyDescent="0.25">
      <c r="A15" s="2" t="s">
        <v>89</v>
      </c>
      <c r="B15">
        <v>30</v>
      </c>
      <c r="C15" t="s">
        <v>25</v>
      </c>
      <c r="D15" s="9"/>
    </row>
    <row r="16" spans="1:89" s="8" customFormat="1" ht="29.4" customHeight="1" x14ac:dyDescent="0.25">
      <c r="A16" s="2" t="s">
        <v>8</v>
      </c>
      <c r="B16" s="2">
        <v>25</v>
      </c>
      <c r="C16" t="s">
        <v>27</v>
      </c>
      <c r="D16" s="9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</row>
    <row r="17" spans="1:89" x14ac:dyDescent="0.25">
      <c r="A17" s="2" t="s">
        <v>96</v>
      </c>
      <c r="B17" s="2">
        <v>10</v>
      </c>
      <c r="C17" t="s">
        <v>40</v>
      </c>
      <c r="D17" s="9"/>
    </row>
    <row r="18" spans="1:89" x14ac:dyDescent="0.25">
      <c r="A18" s="2"/>
      <c r="B18" s="2"/>
      <c r="D18" s="9"/>
    </row>
    <row r="19" spans="1:89" x14ac:dyDescent="0.25">
      <c r="A19" s="2"/>
      <c r="B19" s="2"/>
      <c r="D19" s="9"/>
    </row>
    <row r="20" spans="1:89" s="8" customFormat="1" x14ac:dyDescent="0.25">
      <c r="A20" s="2"/>
      <c r="B20" s="2"/>
      <c r="C20"/>
      <c r="D20" s="9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</row>
    <row r="21" spans="1:89" s="8" customFormat="1" x14ac:dyDescent="0.25">
      <c r="A21" s="2"/>
      <c r="B21"/>
      <c r="C21"/>
      <c r="D21" s="9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</row>
    <row r="22" spans="1:89" s="8" customFormat="1" x14ac:dyDescent="0.25">
      <c r="A22" s="2"/>
      <c r="B22"/>
      <c r="C22"/>
      <c r="D22" s="9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</row>
    <row r="23" spans="1:89" x14ac:dyDescent="0.25">
      <c r="A23" s="2"/>
    </row>
    <row r="24" spans="1:89" x14ac:dyDescent="0.25">
      <c r="A24" s="2"/>
    </row>
    <row r="25" spans="1:89" x14ac:dyDescent="0.25">
      <c r="A25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57B2A-C39F-415E-8019-96C05A55DEBB}">
  <dimension ref="A1:CK23"/>
  <sheetViews>
    <sheetView workbookViewId="0">
      <selection activeCell="A13" sqref="A13:XFD13"/>
    </sheetView>
  </sheetViews>
  <sheetFormatPr defaultRowHeight="13.8" x14ac:dyDescent="0.25"/>
  <cols>
    <col min="1" max="1" width="59.59765625" customWidth="1"/>
    <col min="2" max="2" width="16.59765625" customWidth="1"/>
    <col min="3" max="3" width="10" customWidth="1"/>
    <col min="4" max="4" width="13.8984375" customWidth="1"/>
    <col min="5" max="5" width="14.19921875" customWidth="1"/>
    <col min="6" max="6" width="24" customWidth="1"/>
    <col min="7" max="7" width="18.69921875" customWidth="1"/>
  </cols>
  <sheetData>
    <row r="1" spans="1:89" x14ac:dyDescent="0.25">
      <c r="A1" s="1"/>
      <c r="B1" s="1"/>
      <c r="C1" s="1"/>
      <c r="D1" s="1"/>
    </row>
    <row r="3" spans="1:89" x14ac:dyDescent="0.25">
      <c r="A3" s="2" t="s">
        <v>98</v>
      </c>
    </row>
    <row r="4" spans="1:89" ht="12" customHeight="1" x14ac:dyDescent="0.25"/>
    <row r="5" spans="1:89" ht="36" customHeight="1" thickBot="1" x14ac:dyDescent="0.3">
      <c r="A5" s="4" t="s">
        <v>1</v>
      </c>
      <c r="B5" s="5" t="s">
        <v>4</v>
      </c>
      <c r="C5" s="6" t="s">
        <v>5</v>
      </c>
      <c r="D5" s="6"/>
      <c r="E5" s="6"/>
      <c r="F5" s="6"/>
      <c r="G5" s="6"/>
    </row>
    <row r="6" spans="1:89" x14ac:dyDescent="0.25">
      <c r="A6" t="s">
        <v>92</v>
      </c>
      <c r="B6">
        <v>62</v>
      </c>
      <c r="C6" t="s">
        <v>7</v>
      </c>
      <c r="D6" s="9"/>
    </row>
    <row r="7" spans="1:89" x14ac:dyDescent="0.25">
      <c r="A7" s="2" t="s">
        <v>88</v>
      </c>
      <c r="B7" s="2">
        <v>55</v>
      </c>
      <c r="C7" t="s">
        <v>9</v>
      </c>
      <c r="D7" s="9"/>
    </row>
    <row r="8" spans="1:89" x14ac:dyDescent="0.25">
      <c r="A8" s="2" t="s">
        <v>90</v>
      </c>
      <c r="B8">
        <v>55</v>
      </c>
      <c r="C8" t="s">
        <v>11</v>
      </c>
      <c r="D8" s="9"/>
    </row>
    <row r="9" spans="1:89" ht="18.75" customHeight="1" x14ac:dyDescent="0.25">
      <c r="A9" s="7" t="s">
        <v>94</v>
      </c>
      <c r="B9" s="2">
        <v>52</v>
      </c>
      <c r="C9" t="s">
        <v>13</v>
      </c>
      <c r="D9" s="9"/>
    </row>
    <row r="10" spans="1:89" x14ac:dyDescent="0.25">
      <c r="A10" s="2" t="s">
        <v>95</v>
      </c>
      <c r="B10" s="2">
        <v>52</v>
      </c>
      <c r="C10" t="s">
        <v>15</v>
      </c>
      <c r="D10" s="9"/>
    </row>
    <row r="11" spans="1:89" x14ac:dyDescent="0.25">
      <c r="A11" s="2" t="s">
        <v>139</v>
      </c>
      <c r="B11" s="2">
        <v>35</v>
      </c>
      <c r="C11" t="s">
        <v>17</v>
      </c>
      <c r="D11" s="9"/>
    </row>
    <row r="12" spans="1:89" x14ac:dyDescent="0.25">
      <c r="A12" s="2" t="s">
        <v>97</v>
      </c>
      <c r="B12" s="2">
        <v>35</v>
      </c>
      <c r="C12" t="s">
        <v>19</v>
      </c>
      <c r="D12" s="9"/>
    </row>
    <row r="13" spans="1:89" x14ac:dyDescent="0.25">
      <c r="A13" s="2" t="s">
        <v>89</v>
      </c>
      <c r="B13">
        <v>30</v>
      </c>
      <c r="C13" t="s">
        <v>21</v>
      </c>
      <c r="D13" s="9"/>
    </row>
    <row r="14" spans="1:89" ht="24" customHeight="1" x14ac:dyDescent="0.25">
      <c r="A14" t="s">
        <v>96</v>
      </c>
      <c r="B14" s="2">
        <v>10</v>
      </c>
      <c r="C14" t="s">
        <v>23</v>
      </c>
      <c r="D14" s="9"/>
    </row>
    <row r="15" spans="1:89" s="8" customFormat="1" ht="29.4" customHeight="1" x14ac:dyDescent="0.25">
      <c r="A15" s="7"/>
      <c r="B15" s="7"/>
      <c r="C15" s="2"/>
      <c r="D15" s="9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</row>
    <row r="16" spans="1:89" x14ac:dyDescent="0.25">
      <c r="A16" s="2"/>
      <c r="B16" s="2"/>
      <c r="D16" s="9"/>
    </row>
    <row r="17" spans="1:89" x14ac:dyDescent="0.25">
      <c r="A17" s="2"/>
      <c r="B17" s="2"/>
      <c r="D17" s="9"/>
    </row>
    <row r="18" spans="1:89" x14ac:dyDescent="0.25">
      <c r="A18" s="2"/>
      <c r="B18" s="2"/>
      <c r="D18" s="9"/>
    </row>
    <row r="19" spans="1:89" x14ac:dyDescent="0.25">
      <c r="A19" s="2"/>
      <c r="D19" s="9"/>
    </row>
    <row r="20" spans="1:89" x14ac:dyDescent="0.25">
      <c r="A20" s="2"/>
      <c r="D20" s="9"/>
    </row>
    <row r="21" spans="1:89" s="8" customFormat="1" x14ac:dyDescent="0.25">
      <c r="A21" s="2"/>
      <c r="B21"/>
      <c r="C21"/>
      <c r="D21" s="9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</row>
    <row r="22" spans="1:89" s="8" customFormat="1" x14ac:dyDescent="0.25">
      <c r="A22" s="2"/>
      <c r="B22"/>
      <c r="C22"/>
      <c r="D22" s="9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</row>
    <row r="23" spans="1:89" s="8" customFormat="1" x14ac:dyDescent="0.25">
      <c r="A23"/>
      <c r="B23"/>
      <c r="C23"/>
      <c r="D23" s="9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8C714-369C-4876-ADD5-E45F0AA90DD3}">
  <dimension ref="A1:CL24"/>
  <sheetViews>
    <sheetView topLeftCell="B1" workbookViewId="0">
      <selection activeCell="D18" sqref="D18"/>
    </sheetView>
  </sheetViews>
  <sheetFormatPr defaultRowHeight="13.8" x14ac:dyDescent="0.25"/>
  <cols>
    <col min="1" max="2" width="59.59765625" customWidth="1"/>
    <col min="3" max="3" width="13.5" customWidth="1"/>
    <col min="4" max="4" width="10.3984375" customWidth="1"/>
    <col min="5" max="5" width="13.8984375" customWidth="1"/>
    <col min="6" max="6" width="14.19921875" customWidth="1"/>
    <col min="7" max="7" width="24" customWidth="1"/>
    <col min="8" max="8" width="18.69921875" customWidth="1"/>
  </cols>
  <sheetData>
    <row r="1" spans="1:8" x14ac:dyDescent="0.25">
      <c r="A1" s="1"/>
      <c r="B1" s="1"/>
      <c r="C1" s="1"/>
      <c r="D1" s="1"/>
      <c r="E1" s="1"/>
    </row>
    <row r="2" spans="1:8" x14ac:dyDescent="0.25">
      <c r="B2" t="s">
        <v>99</v>
      </c>
    </row>
    <row r="3" spans="1:8" x14ac:dyDescent="0.25">
      <c r="A3" s="2" t="s">
        <v>100</v>
      </c>
      <c r="B3" s="2"/>
    </row>
    <row r="4" spans="1:8" ht="12" customHeight="1" x14ac:dyDescent="0.25"/>
    <row r="5" spans="1:8" ht="33" customHeight="1" thickBot="1" x14ac:dyDescent="0.3">
      <c r="A5" s="4" t="s">
        <v>1</v>
      </c>
      <c r="B5" s="4" t="s">
        <v>1</v>
      </c>
      <c r="C5" s="5" t="s">
        <v>4</v>
      </c>
      <c r="D5" s="6" t="s">
        <v>5</v>
      </c>
      <c r="E5" s="6"/>
      <c r="F5" s="6"/>
      <c r="G5" s="6"/>
      <c r="H5" s="6"/>
    </row>
    <row r="6" spans="1:8" x14ac:dyDescent="0.25">
      <c r="B6" s="2" t="s">
        <v>101</v>
      </c>
      <c r="C6" s="2">
        <v>65</v>
      </c>
      <c r="D6" s="2" t="s">
        <v>7</v>
      </c>
      <c r="E6" s="9"/>
    </row>
    <row r="7" spans="1:8" x14ac:dyDescent="0.25">
      <c r="B7" s="2" t="s">
        <v>92</v>
      </c>
      <c r="C7" s="2">
        <v>62</v>
      </c>
      <c r="D7" s="2" t="s">
        <v>9</v>
      </c>
      <c r="E7" s="9"/>
    </row>
    <row r="8" spans="1:8" ht="18.75" customHeight="1" x14ac:dyDescent="0.25">
      <c r="A8" s="2"/>
      <c r="B8" s="2" t="s">
        <v>102</v>
      </c>
      <c r="C8" s="2">
        <v>60</v>
      </c>
      <c r="D8" s="2" t="s">
        <v>11</v>
      </c>
      <c r="E8" s="9"/>
    </row>
    <row r="9" spans="1:8" ht="18.75" customHeight="1" x14ac:dyDescent="0.25">
      <c r="A9" s="2"/>
      <c r="B9" s="2" t="s">
        <v>88</v>
      </c>
      <c r="C9">
        <v>55</v>
      </c>
      <c r="D9" s="2" t="s">
        <v>13</v>
      </c>
      <c r="E9" s="9"/>
    </row>
    <row r="10" spans="1:8" ht="18.75" customHeight="1" x14ac:dyDescent="0.25">
      <c r="A10" s="2"/>
      <c r="B10" s="2" t="s">
        <v>90</v>
      </c>
      <c r="C10">
        <v>55</v>
      </c>
      <c r="D10" t="s">
        <v>15</v>
      </c>
      <c r="E10" s="9"/>
    </row>
    <row r="11" spans="1:8" x14ac:dyDescent="0.25">
      <c r="B11" s="2" t="s">
        <v>94</v>
      </c>
      <c r="C11" s="2">
        <v>52</v>
      </c>
      <c r="D11" s="2" t="s">
        <v>17</v>
      </c>
      <c r="E11" s="9"/>
    </row>
    <row r="12" spans="1:8" x14ac:dyDescent="0.25">
      <c r="B12" s="7" t="s">
        <v>95</v>
      </c>
      <c r="C12" s="2">
        <v>52</v>
      </c>
      <c r="D12" s="2" t="s">
        <v>19</v>
      </c>
      <c r="E12" s="9"/>
    </row>
    <row r="13" spans="1:8" ht="24" customHeight="1" x14ac:dyDescent="0.25">
      <c r="B13" s="2" t="s">
        <v>103</v>
      </c>
      <c r="C13" s="7">
        <v>37</v>
      </c>
      <c r="D13" s="2" t="s">
        <v>21</v>
      </c>
      <c r="E13" s="9"/>
    </row>
    <row r="14" spans="1:8" ht="24" customHeight="1" x14ac:dyDescent="0.25">
      <c r="B14" s="2" t="s">
        <v>139</v>
      </c>
      <c r="C14" s="7">
        <v>35</v>
      </c>
      <c r="D14" s="2" t="s">
        <v>23</v>
      </c>
      <c r="E14" s="9"/>
    </row>
    <row r="15" spans="1:8" x14ac:dyDescent="0.25">
      <c r="B15" s="2" t="s">
        <v>97</v>
      </c>
      <c r="C15">
        <v>35</v>
      </c>
      <c r="D15" s="2" t="s">
        <v>25</v>
      </c>
      <c r="E15" s="9"/>
    </row>
    <row r="16" spans="1:8" x14ac:dyDescent="0.25">
      <c r="B16" s="2" t="s">
        <v>89</v>
      </c>
      <c r="C16">
        <v>30</v>
      </c>
      <c r="D16" s="2" t="s">
        <v>27</v>
      </c>
      <c r="E16" s="9"/>
    </row>
    <row r="17" spans="1:90" x14ac:dyDescent="0.25">
      <c r="A17" s="2"/>
      <c r="B17" s="2" t="s">
        <v>96</v>
      </c>
      <c r="C17" s="2">
        <v>10</v>
      </c>
      <c r="D17" s="2" t="s">
        <v>40</v>
      </c>
      <c r="E17" s="9"/>
    </row>
    <row r="18" spans="1:90" x14ac:dyDescent="0.25">
      <c r="A18" s="2"/>
      <c r="B18" s="2"/>
      <c r="C18" s="2"/>
      <c r="E18" s="9"/>
    </row>
    <row r="19" spans="1:90" x14ac:dyDescent="0.25">
      <c r="A19" s="2"/>
      <c r="B19" s="2"/>
      <c r="E19" s="9"/>
    </row>
    <row r="20" spans="1:90" x14ac:dyDescent="0.25">
      <c r="A20" s="2"/>
      <c r="B20" s="2"/>
      <c r="D20" s="2"/>
      <c r="E20" s="9"/>
    </row>
    <row r="21" spans="1:90" s="8" customFormat="1" x14ac:dyDescent="0.25">
      <c r="A21"/>
      <c r="B21" s="2"/>
      <c r="C21"/>
      <c r="D21"/>
      <c r="E21" s="9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</row>
    <row r="22" spans="1:90" s="8" customFormat="1" x14ac:dyDescent="0.25">
      <c r="A22"/>
      <c r="B22" s="2"/>
      <c r="C22"/>
      <c r="D22"/>
      <c r="E22" s="9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</row>
    <row r="23" spans="1:90" s="8" customFormat="1" x14ac:dyDescent="0.25">
      <c r="A23"/>
      <c r="B23" s="2"/>
      <c r="C23"/>
      <c r="D23"/>
      <c r="E23" s="9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</row>
    <row r="24" spans="1:90" x14ac:dyDescent="0.25">
      <c r="B24" s="2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AD416-7019-4B00-B0E6-F95CF29ABCF8}">
  <dimension ref="A1:CL19"/>
  <sheetViews>
    <sheetView topLeftCell="A5" workbookViewId="0">
      <selection activeCell="A22" sqref="A22"/>
    </sheetView>
  </sheetViews>
  <sheetFormatPr defaultRowHeight="13.8" x14ac:dyDescent="0.25"/>
  <cols>
    <col min="1" max="1" width="59.59765625" customWidth="1"/>
    <col min="2" max="3" width="28.8984375" customWidth="1"/>
    <col min="4" max="4" width="26.5" customWidth="1"/>
    <col min="5" max="5" width="26" customWidth="1"/>
    <col min="6" max="6" width="24" customWidth="1"/>
    <col min="7" max="7" width="25.8984375" customWidth="1"/>
    <col min="8" max="8" width="18.69921875" customWidth="1"/>
  </cols>
  <sheetData>
    <row r="1" spans="1:90" x14ac:dyDescent="0.25">
      <c r="A1" s="1"/>
      <c r="B1" s="1"/>
      <c r="C1" s="1"/>
      <c r="D1" s="1"/>
      <c r="E1" s="1"/>
    </row>
    <row r="2" spans="1:90" x14ac:dyDescent="0.25">
      <c r="A2" t="s">
        <v>104</v>
      </c>
    </row>
    <row r="3" spans="1:90" x14ac:dyDescent="0.25">
      <c r="A3" s="2"/>
    </row>
    <row r="4" spans="1:90" ht="12" customHeight="1" x14ac:dyDescent="0.25"/>
    <row r="5" spans="1:90" ht="122.25" customHeight="1" thickBot="1" x14ac:dyDescent="0.3">
      <c r="A5" s="4" t="s">
        <v>1</v>
      </c>
      <c r="B5" s="5" t="s">
        <v>105</v>
      </c>
      <c r="C5" s="5" t="s">
        <v>130</v>
      </c>
      <c r="D5" s="6" t="s">
        <v>106</v>
      </c>
      <c r="E5" s="6" t="s">
        <v>4</v>
      </c>
      <c r="F5" s="6" t="s">
        <v>5</v>
      </c>
      <c r="G5" s="6"/>
      <c r="H5" s="6"/>
    </row>
    <row r="6" spans="1:90" x14ac:dyDescent="0.25">
      <c r="A6" s="2" t="s">
        <v>112</v>
      </c>
      <c r="B6" s="2">
        <v>40</v>
      </c>
      <c r="C6" s="2">
        <v>10</v>
      </c>
      <c r="D6">
        <v>40</v>
      </c>
      <c r="E6" s="9">
        <v>90</v>
      </c>
      <c r="F6" t="s">
        <v>7</v>
      </c>
    </row>
    <row r="7" spans="1:90" x14ac:dyDescent="0.25">
      <c r="A7" s="2" t="s">
        <v>111</v>
      </c>
      <c r="B7" s="2">
        <v>40</v>
      </c>
      <c r="C7" s="2">
        <v>10</v>
      </c>
      <c r="D7">
        <v>40</v>
      </c>
      <c r="E7" s="9">
        <v>90</v>
      </c>
      <c r="F7" t="s">
        <v>9</v>
      </c>
    </row>
    <row r="8" spans="1:90" ht="21" customHeight="1" x14ac:dyDescent="0.25">
      <c r="A8" s="2" t="s">
        <v>109</v>
      </c>
      <c r="B8" s="2">
        <v>40</v>
      </c>
      <c r="C8" s="2">
        <v>10</v>
      </c>
      <c r="D8">
        <v>40</v>
      </c>
      <c r="E8" s="9">
        <v>90</v>
      </c>
      <c r="F8" t="s">
        <v>11</v>
      </c>
    </row>
    <row r="9" spans="1:90" s="8" customFormat="1" ht="25.2" customHeight="1" x14ac:dyDescent="0.25">
      <c r="A9" s="2" t="s">
        <v>107</v>
      </c>
      <c r="B9" s="2">
        <v>40</v>
      </c>
      <c r="C9" s="2">
        <v>10</v>
      </c>
      <c r="D9">
        <v>40</v>
      </c>
      <c r="E9" s="9">
        <v>90</v>
      </c>
      <c r="F9" t="s">
        <v>13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</row>
    <row r="10" spans="1:90" ht="18.600000000000001" customHeight="1" x14ac:dyDescent="0.25">
      <c r="A10" s="2" t="s">
        <v>110</v>
      </c>
      <c r="B10" s="2">
        <v>40</v>
      </c>
      <c r="C10" s="2">
        <v>10</v>
      </c>
      <c r="D10">
        <v>40</v>
      </c>
      <c r="E10" s="25">
        <v>90</v>
      </c>
      <c r="F10" t="s">
        <v>15</v>
      </c>
    </row>
    <row r="11" spans="1:90" ht="25.8" customHeight="1" x14ac:dyDescent="0.25">
      <c r="A11" s="2" t="s">
        <v>33</v>
      </c>
      <c r="B11" s="2">
        <v>40</v>
      </c>
      <c r="C11" s="2">
        <v>10</v>
      </c>
      <c r="D11">
        <v>40</v>
      </c>
      <c r="E11" s="9">
        <v>90</v>
      </c>
      <c r="F11" t="s">
        <v>17</v>
      </c>
    </row>
    <row r="12" spans="1:90" ht="27" customHeight="1" x14ac:dyDescent="0.25">
      <c r="A12" s="2" t="s">
        <v>108</v>
      </c>
      <c r="B12" s="2">
        <v>40</v>
      </c>
      <c r="C12" s="2">
        <v>10</v>
      </c>
      <c r="D12">
        <v>40</v>
      </c>
      <c r="E12" s="9">
        <v>90</v>
      </c>
      <c r="F12" t="s">
        <v>19</v>
      </c>
    </row>
    <row r="13" spans="1:90" ht="27" customHeight="1" x14ac:dyDescent="0.25">
      <c r="A13" s="2" t="s">
        <v>114</v>
      </c>
      <c r="B13" s="2">
        <v>40</v>
      </c>
      <c r="C13" s="2">
        <v>0</v>
      </c>
      <c r="D13">
        <v>38</v>
      </c>
      <c r="E13" s="9">
        <v>78</v>
      </c>
      <c r="F13" t="s">
        <v>21</v>
      </c>
    </row>
    <row r="14" spans="1:90" s="8" customFormat="1" x14ac:dyDescent="0.25">
      <c r="A14" s="2" t="s">
        <v>45</v>
      </c>
      <c r="B14" s="2">
        <v>40</v>
      </c>
      <c r="C14" s="2">
        <v>0</v>
      </c>
      <c r="D14" s="2">
        <v>35</v>
      </c>
      <c r="E14" s="9">
        <v>75</v>
      </c>
      <c r="F14" t="s">
        <v>23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</row>
    <row r="15" spans="1:90" s="8" customFormat="1" x14ac:dyDescent="0.25">
      <c r="A15" s="2" t="s">
        <v>141</v>
      </c>
      <c r="B15" s="2">
        <v>30</v>
      </c>
      <c r="C15" s="2">
        <v>0</v>
      </c>
      <c r="D15">
        <v>40</v>
      </c>
      <c r="E15" s="9">
        <v>73</v>
      </c>
      <c r="F15" t="s">
        <v>25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</row>
    <row r="16" spans="1:90" s="8" customFormat="1" x14ac:dyDescent="0.25">
      <c r="A16" s="2" t="s">
        <v>132</v>
      </c>
      <c r="B16" s="2">
        <v>18</v>
      </c>
      <c r="C16" s="2">
        <v>10</v>
      </c>
      <c r="D16">
        <v>40</v>
      </c>
      <c r="E16" s="9">
        <v>68</v>
      </c>
      <c r="F16" t="s">
        <v>27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</row>
    <row r="17" spans="1:6" x14ac:dyDescent="0.25">
      <c r="A17" s="2" t="s">
        <v>113</v>
      </c>
      <c r="B17" s="2">
        <v>0</v>
      </c>
      <c r="C17" s="2">
        <v>10</v>
      </c>
      <c r="D17">
        <v>40</v>
      </c>
      <c r="E17" s="9">
        <v>50</v>
      </c>
      <c r="F17" t="s">
        <v>40</v>
      </c>
    </row>
    <row r="18" spans="1:6" x14ac:dyDescent="0.25">
      <c r="A18" s="2"/>
      <c r="B18" s="2"/>
      <c r="C18" s="2"/>
      <c r="E18" s="9"/>
    </row>
    <row r="19" spans="1:6" x14ac:dyDescent="0.25">
      <c r="A19" s="2"/>
      <c r="B19" s="2"/>
      <c r="C19" s="2"/>
      <c r="E19" s="9"/>
    </row>
  </sheetData>
  <autoFilter ref="A5:F5" xr:uid="{BA0AD416-7019-4B00-B0E6-F95CF29ABCF8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7789C-53A5-4E28-9E7D-634A422A4219}">
  <dimension ref="A1:A3"/>
  <sheetViews>
    <sheetView tabSelected="1" workbookViewId="0">
      <selection activeCell="A29" sqref="A29"/>
    </sheetView>
  </sheetViews>
  <sheetFormatPr defaultRowHeight="13.8" x14ac:dyDescent="0.25"/>
  <sheetData>
    <row r="1" spans="1:1" x14ac:dyDescent="0.25">
      <c r="A1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ankinta- ja sopimusaineisto" ma:contentTypeID="0x010100C0ED1237F448FB41B8A8C83B050D69C9007FC44018CE1BA447BD29B50DE39DDA4C" ma:contentTypeVersion="17" ma:contentTypeDescription="Luo uusi asiakirja." ma:contentTypeScope="" ma:versionID="636f8417ccfe925b3a6265ed686277ec">
  <xsd:schema xmlns:xsd="http://www.w3.org/2001/XMLSchema" xmlns:xs="http://www.w3.org/2001/XMLSchema" xmlns:p="http://schemas.microsoft.com/office/2006/metadata/properties" xmlns:ns2="d1887792-d08b-4bb7-9642-0e7a41435ad8" xmlns:ns3="b051048a-e11b-4458-8ce3-17e325aefa64" targetNamespace="http://schemas.microsoft.com/office/2006/metadata/properties" ma:root="true" ma:fieldsID="6205263dc2c65cefa6039e61337eff42" ns2:_="" ns3:_="">
    <xsd:import namespace="d1887792-d08b-4bb7-9642-0e7a41435ad8"/>
    <xsd:import namespace="b051048a-e11b-4458-8ce3-17e325aefa64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3:MediaServiceSearchProperties" minOccurs="0"/>
                <xsd:element ref="ns3:Vuos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87792-d08b-4bb7-9642-0e7a41435ad8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scription="Henkilötietolaki 3 § 1 mom" ma:format="Dropdown" ma:internalName="dotku_Contains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 ma:readOnly="false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1048a-e11b-4458-8ce3-17e325aefa64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Vuosi" ma:index="12" nillable="true" ma:displayName="Vuosi" ma:decimals="0" ma:format="Dropdown" ma:internalName="Vuosi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Description xmlns="d1887792-d08b-4bb7-9642-0e7a41435ad8">Vertailutaulukko tarkistukset</dotku_Description>
    <dotku_Publicity xmlns="d1887792-d08b-4bb7-9642-0e7a41435ad8">Salassa pidettävä</dotku_Publicity>
    <dotku_ContainsPersonalData xmlns="d1887792-d08b-4bb7-9642-0e7a41435ad8">Sisältää henkilötietoja</dotku_ContainsPersonalData>
    <Vuosi xmlns="b051048a-e11b-4458-8ce3-17e325aefa64">2024</Vuosi>
  </documentManagement>
</p:properties>
</file>

<file path=customXml/itemProps1.xml><?xml version="1.0" encoding="utf-8"?>
<ds:datastoreItem xmlns:ds="http://schemas.openxmlformats.org/officeDocument/2006/customXml" ds:itemID="{722D4FB5-CE64-4492-9B9A-98AE94836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87792-d08b-4bb7-9642-0e7a41435ad8"/>
    <ds:schemaRef ds:uri="b051048a-e11b-4458-8ce3-17e325aef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D6733A-7B10-4697-895D-8EC0913000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7C9E8F-3D51-4011-964E-9DBA280F7172}">
  <ds:schemaRefs>
    <ds:schemaRef ds:uri="http://schemas.microsoft.com/office/2006/metadata/properties"/>
    <ds:schemaRef ds:uri="http://schemas.microsoft.com/office/infopath/2007/PartnerControls"/>
    <ds:schemaRef ds:uri="d1887792-d08b-4bb7-9642-0e7a41435ad8"/>
    <ds:schemaRef ds:uri="b051048a-e11b-4458-8ce3-17e325aefa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1 Liikunnallinen harrastaminen </vt:lpstr>
      <vt:lpstr>2 Taide ja kulttuuri</vt:lpstr>
      <vt:lpstr>3 Muiden harrastussisältöjen</vt:lpstr>
      <vt:lpstr>4 KuntoVoitas</vt:lpstr>
      <vt:lpstr>5 Seniorirannekkeet</vt:lpstr>
      <vt:lpstr>6 Ikääntyinen voima ja tasapai</vt:lpstr>
      <vt:lpstr>7 Färin taide- ja kulttuuri</vt:lpstr>
      <vt:lpstr>8 Lasten liikunnan ihmemaa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Haarte Karolus</dc:creator>
  <cp:keywords/>
  <dc:description/>
  <cp:lastModifiedBy>Holmberg Sari</cp:lastModifiedBy>
  <cp:revision/>
  <dcterms:created xsi:type="dcterms:W3CDTF">2011-04-26T11:05:32Z</dcterms:created>
  <dcterms:modified xsi:type="dcterms:W3CDTF">2025-05-15T12:30:40Z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0x010100C0ED1237F448FB41B8A8C83B050D69C9007FC44018CE1BA447BD29B50DE39DDA4C</vt:lpwstr>
  </property>
  <property fmtid="{D5CDD505-2E9C-101B-9397-08002B2CF9AE}" pid="3" name="_dlc_DocIdItemGuid">
    <vt:lpwstr>26e3bc3a-421b-4e7c-9797-b04a45dbba11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dotku_LetterType">
    <vt:lpwstr/>
  </property>
  <property fmtid="{D5CDD505-2E9C-101B-9397-08002B2CF9AE}" pid="8" name="dotku_PreparationAndServiceMaterialType">
    <vt:lpwstr/>
  </property>
  <property fmtid="{D5CDD505-2E9C-101B-9397-08002B2CF9AE}" pid="9" name="dotku_InstructionType">
    <vt:lpwstr/>
  </property>
  <property fmtid="{D5CDD505-2E9C-101B-9397-08002B2CF9AE}" pid="10" name="dotku_MeetingMaterialType">
    <vt:lpwstr/>
  </property>
  <property fmtid="{D5CDD505-2E9C-101B-9397-08002B2CF9AE}" pid="11" name="dotku_ContractType">
    <vt:lpwstr>Hankinta-aineiston vertailu</vt:lpwstr>
  </property>
  <property fmtid="{D5CDD505-2E9C-101B-9397-08002B2CF9AE}" pid="12" name="_ExtendedDescription">
    <vt:lpwstr>Vertailutaulukko tarkistukset</vt:lpwstr>
  </property>
  <property fmtid="{D5CDD505-2E9C-101B-9397-08002B2CF9AE}" pid="13" name="dotku_DiaryNumber">
    <vt:lpwstr/>
  </property>
  <property fmtid="{D5CDD505-2E9C-101B-9397-08002B2CF9AE}" pid="14" name="URL">
    <vt:lpwstr/>
  </property>
  <property fmtid="{D5CDD505-2E9C-101B-9397-08002B2CF9AE}" pid="15" name="dotku_Recipient">
    <vt:lpwstr/>
  </property>
  <property fmtid="{D5CDD505-2E9C-101B-9397-08002B2CF9AE}" pid="16" name="dotku_otherDocumentType">
    <vt:lpwstr/>
  </property>
  <property fmtid="{D5CDD505-2E9C-101B-9397-08002B2CF9AE}" pid="17" name="SisaltaaHenkilotietoja">
    <vt:lpwstr>Sisältää henkilötietoja</vt:lpwstr>
  </property>
  <property fmtid="{D5CDD505-2E9C-101B-9397-08002B2CF9AE}" pid="18" name="Kuvaus">
    <vt:lpwstr>Vertailutaulukko tarkistukset</vt:lpwstr>
  </property>
  <property fmtid="{D5CDD505-2E9C-101B-9397-08002B2CF9AE}" pid="19" name="Julkisuus">
    <vt:lpwstr>Salassa pidettävä</vt:lpwstr>
  </property>
</Properties>
</file>