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ku-my.sharepoint.com/personal/henrietta_helenius_turku_fi/Documents/Työpöytä/Liitteet päätöksiin/"/>
    </mc:Choice>
  </mc:AlternateContent>
  <xr:revisionPtr revIDLastSave="0" documentId="8_{904501A8-184D-4004-BB1D-CBC241589C00}" xr6:coauthVersionLast="47" xr6:coauthVersionMax="47" xr10:uidLastSave="{00000000-0000-0000-0000-000000000000}"/>
  <bookViews>
    <workbookView xWindow="-108" yWindow="-108" windowWidth="23256" windowHeight="12576" xr2:uid="{ED883772-65D6-4A07-A89A-0E872A93668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G4" i="1"/>
  <c r="G3" i="1"/>
  <c r="I4" i="1" l="1"/>
  <c r="I3" i="1"/>
</calcChain>
</file>

<file path=xl/sharedStrings.xml><?xml version="1.0" encoding="utf-8"?>
<sst xmlns="http://schemas.openxmlformats.org/spreadsheetml/2006/main" count="16" uniqueCount="14">
  <si>
    <t>Py</t>
  </si>
  <si>
    <t>Perusyksikkö</t>
  </si>
  <si>
    <t>Nimike-Selite</t>
  </si>
  <si>
    <t>VakNro</t>
  </si>
  <si>
    <t>Tk-Palkka</t>
  </si>
  <si>
    <t>Korotus</t>
  </si>
  <si>
    <t>Ympäristöterveys</t>
  </si>
  <si>
    <t>kaupungineläinlääkäri</t>
  </si>
  <si>
    <t>valvontaeläinlääkäri</t>
  </si>
  <si>
    <t>Uusi
Tkpalkka 1.6.2024</t>
  </si>
  <si>
    <t>Liite 1</t>
  </si>
  <si>
    <t>Palvelukokonaisuus</t>
  </si>
  <si>
    <t xml:space="preserve">Kaupunkiympäristö </t>
  </si>
  <si>
    <t>Yleiskoro-tuksella 1.6.2024 korotettu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</si>
</sst>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3C79-4D99-422C-8F72-043A1F2286B6}">
  <dimension ref="A1:I4"/>
  <sheetViews>
    <sheetView tabSelected="1" topLeftCell="B1" workbookViewId="0">
      <pane ySplit="2" topLeftCell="A3" activePane="bottomLeft" state="frozen"/>
      <selection pane="bottomLeft" activeCell="D6" sqref="D6"/>
    </sheetView>
  </sheetViews>
  <sheetFormatPr defaultRowHeight="14.4" x14ac:dyDescent="0.3"/>
  <cols>
    <col min="1" max="1" width="7" bestFit="1" customWidth="1"/>
    <col min="2" max="2" width="17" bestFit="1" customWidth="1"/>
    <col min="3" max="3" width="15.21875" bestFit="1" customWidth="1"/>
    <col min="4" max="4" width="18.88671875" bestFit="1" customWidth="1"/>
    <col min="5" max="5" width="7.5546875" bestFit="1" customWidth="1"/>
    <col min="6" max="6" width="9.33203125" bestFit="1" customWidth="1"/>
    <col min="8" max="8" width="7.88671875" bestFit="1" customWidth="1"/>
    <col min="9" max="9" width="8.6640625" bestFit="1" customWidth="1"/>
  </cols>
  <sheetData>
    <row r="1" spans="1:9" x14ac:dyDescent="0.3">
      <c r="B1" s="4" t="s">
        <v>10</v>
      </c>
      <c r="C1" s="4"/>
    </row>
    <row r="2" spans="1:9" ht="57.6" x14ac:dyDescent="0.3">
      <c r="A2" t="s">
        <v>0</v>
      </c>
      <c r="B2" t="s">
        <v>11</v>
      </c>
      <c r="C2" t="s">
        <v>1</v>
      </c>
      <c r="D2" t="s">
        <v>2</v>
      </c>
      <c r="E2" s="1" t="s">
        <v>3</v>
      </c>
      <c r="F2" s="1" t="s">
        <v>4</v>
      </c>
      <c r="G2" s="3" t="s">
        <v>13</v>
      </c>
      <c r="H2" s="1" t="s">
        <v>5</v>
      </c>
      <c r="I2" s="2" t="s">
        <v>9</v>
      </c>
    </row>
    <row r="3" spans="1:9" x14ac:dyDescent="0.3">
      <c r="A3">
        <v>614030</v>
      </c>
      <c r="B3" t="s">
        <v>12</v>
      </c>
      <c r="C3" t="s">
        <v>6</v>
      </c>
      <c r="D3" t="s">
        <v>7</v>
      </c>
      <c r="E3">
        <v>201001</v>
      </c>
      <c r="F3">
        <v>5196.47</v>
      </c>
      <c r="G3">
        <f>ROUND(F3*1.015,2)</f>
        <v>5274.42</v>
      </c>
      <c r="H3">
        <f>138/2</f>
        <v>69</v>
      </c>
      <c r="I3">
        <f>+H3+G3</f>
        <v>5343.42</v>
      </c>
    </row>
    <row r="4" spans="1:9" x14ac:dyDescent="0.3">
      <c r="A4">
        <v>614030</v>
      </c>
      <c r="B4" t="s">
        <v>12</v>
      </c>
      <c r="C4" t="s">
        <v>6</v>
      </c>
      <c r="D4" t="s">
        <v>8</v>
      </c>
      <c r="E4">
        <v>390085</v>
      </c>
      <c r="F4">
        <v>5196.47</v>
      </c>
      <c r="G4">
        <f t="shared" ref="G4" si="0">ROUND(F4*1.015,2)</f>
        <v>5274.42</v>
      </c>
      <c r="H4">
        <f>138/2</f>
        <v>69</v>
      </c>
      <c r="I4">
        <f t="shared" ref="I4" si="1">+H4+G4</f>
        <v>5343.42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Valtonen Kari</dc:creator>
  <cp:lastModifiedBy>Helenius Henrietta</cp:lastModifiedBy>
  <dcterms:created xsi:type="dcterms:W3CDTF">2024-04-17T12:55:41Z</dcterms:created>
  <dcterms:modified xsi:type="dcterms:W3CDTF">2024-05-07T06:36:43Z</dcterms:modified>
</cp:coreProperties>
</file>