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ku-my.sharepoint.com/personal/liisa_yli-yrjanainen_turku_fi/Documents/Catering-palvelut/"/>
    </mc:Choice>
  </mc:AlternateContent>
  <xr:revisionPtr revIDLastSave="3" documentId="8_{61D9D5B6-DD32-4CED-8BC8-11860D455E6B}" xr6:coauthVersionLast="47" xr6:coauthVersionMax="47" xr10:uidLastSave="{464BE278-F0B0-44CA-B869-C337836F5FB9}"/>
  <bookViews>
    <workbookView xWindow="-120" yWindow="-120" windowWidth="29040" windowHeight="15840" xr2:uid="{8A197C53-E9EE-444F-9600-C072F7B685A5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K17" i="1"/>
  <c r="K18" i="1"/>
  <c r="K19" i="1"/>
  <c r="K20" i="1"/>
  <c r="K21" i="1"/>
  <c r="K22" i="1"/>
  <c r="K23" i="1"/>
  <c r="K24" i="1"/>
  <c r="K25" i="1"/>
  <c r="K26" i="1"/>
  <c r="K27" i="1"/>
  <c r="K29" i="1"/>
  <c r="K30" i="1"/>
  <c r="K31" i="1"/>
  <c r="K32" i="1"/>
  <c r="K33" i="1"/>
  <c r="K34" i="1"/>
  <c r="K35" i="1"/>
  <c r="K36" i="1"/>
  <c r="K45" i="1"/>
  <c r="K46" i="1"/>
  <c r="K47" i="1"/>
  <c r="K48" i="1"/>
  <c r="K16" i="1"/>
  <c r="I45" i="1"/>
  <c r="I46" i="1"/>
  <c r="I47" i="1"/>
  <c r="I48" i="1"/>
  <c r="I31" i="1"/>
  <c r="I32" i="1"/>
  <c r="I33" i="1"/>
  <c r="I34" i="1"/>
  <c r="I35" i="1"/>
  <c r="I36" i="1"/>
  <c r="I30" i="1"/>
  <c r="I29" i="1"/>
  <c r="I28" i="1"/>
  <c r="I17" i="1"/>
  <c r="I18" i="1"/>
  <c r="I19" i="1"/>
  <c r="I20" i="1"/>
  <c r="I21" i="1"/>
  <c r="I22" i="1"/>
  <c r="I23" i="1"/>
  <c r="I24" i="1"/>
  <c r="I25" i="1"/>
  <c r="I26" i="1"/>
  <c r="I27" i="1"/>
  <c r="I16" i="1"/>
</calcChain>
</file>

<file path=xl/sharedStrings.xml><?xml version="1.0" encoding="utf-8"?>
<sst xmlns="http://schemas.openxmlformats.org/spreadsheetml/2006/main" count="56" uniqueCount="45">
  <si>
    <t xml:space="preserve"> </t>
  </si>
  <si>
    <t xml:space="preserve"> TUOTE 2020</t>
  </si>
  <si>
    <t>Tuote</t>
  </si>
  <si>
    <t>Tarkistettu hinta</t>
  </si>
  <si>
    <t>%</t>
  </si>
  <si>
    <t>€</t>
  </si>
  <si>
    <t xml:space="preserve">Reilun kaupan kahvi ja tee (kokous) </t>
  </si>
  <si>
    <t xml:space="preserve">Astiat ja servetit (kokoustarjoilu) / hlö </t>
  </si>
  <si>
    <t>Ei korotuksia</t>
  </si>
  <si>
    <t xml:space="preserve">Reilun kaupan kahvi ja tee (buffet) </t>
  </si>
  <si>
    <t>Päivän smoothie kauden marja/hedelmä</t>
  </si>
  <si>
    <t xml:space="preserve">Aamupala </t>
  </si>
  <si>
    <t xml:space="preserve">Pieni sämpylä, liha </t>
  </si>
  <si>
    <t xml:space="preserve">Pieni sämpylä, juusto tai kasvis </t>
  </si>
  <si>
    <t xml:space="preserve">Suolainen kokoustarjoilu 60 g </t>
  </si>
  <si>
    <t xml:space="preserve">Pilkotut hedelmät 80 g (aamuun) </t>
  </si>
  <si>
    <t>Pilkotut hedelmät/marjat 150 -180g (iltapäivään)</t>
  </si>
  <si>
    <t xml:space="preserve">Iltapäivän kokous smoothie 1,5-2 dl </t>
  </si>
  <si>
    <t xml:space="preserve">Päivän makea leivonnainen 60-70g </t>
  </si>
  <si>
    <t xml:space="preserve">Kokouskahvitus </t>
  </si>
  <si>
    <t xml:space="preserve">Marjakermakkakku 20 hlö </t>
  </si>
  <si>
    <t xml:space="preserve">Kinuski- tai suklaakakku 20 hlö </t>
  </si>
  <si>
    <t xml:space="preserve">Pieni makea, pipari, konvehti, keksi 2 kpl/hlö </t>
  </si>
  <si>
    <t xml:space="preserve">Salaattibuffet kolmella salaatilla </t>
  </si>
  <si>
    <t xml:space="preserve">Salaattibuffet ja lämminruoka 2 vaihtoehtoa </t>
  </si>
  <si>
    <t xml:space="preserve">Salaatin lisäkomponentti (liha/kala/kasvis) </t>
  </si>
  <si>
    <t xml:space="preserve">Buffettiin erikseen lisättävät kylmät komponentit </t>
  </si>
  <si>
    <t xml:space="preserve">Erilliset cocktailpalat/sormisyötävät alkupalat 2kpl / hlö </t>
  </si>
  <si>
    <t xml:space="preserve">Buffetin jälkiruoka </t>
  </si>
  <si>
    <t>Tarjoilija arki 7-17</t>
  </si>
  <si>
    <t xml:space="preserve">Tarjoilija arki 17-00 ja la 7-00 </t>
  </si>
  <si>
    <t xml:space="preserve">Tarjoilija su ja juhlapyhät 7-17 </t>
  </si>
  <si>
    <t xml:space="preserve">Astiat ja servetit (buffet tarjoilu) / hlö </t>
  </si>
  <si>
    <t xml:space="preserve">Kuohuviinilasit tai viinilasit / hlö </t>
  </si>
  <si>
    <t xml:space="preserve">Pöytäliinat muihin pöytiin (tarjoilupöytä liinoitettu) kpl </t>
  </si>
  <si>
    <t xml:space="preserve">Kuljetus, toimitus ja poishakeminen, esillelaitto </t>
  </si>
  <si>
    <t xml:space="preserve">Glögiannos 1,75 dl ja lisukkeet </t>
  </si>
  <si>
    <t xml:space="preserve">Tähtitorttu </t>
  </si>
  <si>
    <t xml:space="preserve">Riisipuuro 250 g lisukkeineen </t>
  </si>
  <si>
    <t>Sima 1,75 dl</t>
  </si>
  <si>
    <t>Turun hyväksymä korotus % (1.1.-30.9.2024)</t>
  </si>
  <si>
    <t>Turun hyväksymä hinta € (1.1.-30.9.2024)</t>
  </si>
  <si>
    <t>Turun hyväksymä korotus % (1.2.-30.6.2024)</t>
  </si>
  <si>
    <t>Turun hyväksymä korotus % (1.2.30.6.2024)</t>
  </si>
  <si>
    <t>Turun hyväksymä hinta € (1.2.-30.6.2024)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</si>
</sst>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9" fontId="0" fillId="0" borderId="0" xfId="0" applyNumberFormat="1"/>
    <xf numFmtId="0" fontId="0" fillId="0" borderId="1" xfId="0" applyBorder="1"/>
    <xf numFmtId="164" fontId="0" fillId="0" borderId="1" xfId="0" applyNumberFormat="1" applyBorder="1"/>
    <xf numFmtId="9" fontId="0" fillId="0" borderId="1" xfId="0" applyNumberFormat="1" applyBorder="1"/>
    <xf numFmtId="9" fontId="0" fillId="0" borderId="1" xfId="2" applyFont="1" applyBorder="1"/>
    <xf numFmtId="164" fontId="0" fillId="0" borderId="1" xfId="2" applyNumberFormat="1" applyFont="1" applyBorder="1"/>
    <xf numFmtId="44" fontId="0" fillId="0" borderId="1" xfId="1" applyFont="1" applyBorder="1"/>
    <xf numFmtId="0" fontId="2" fillId="2" borderId="1" xfId="0" applyFont="1" applyFill="1" applyBorder="1"/>
    <xf numFmtId="49" fontId="2" fillId="2" borderId="1" xfId="0" applyNumberFormat="1" applyFont="1" applyFill="1" applyBorder="1"/>
    <xf numFmtId="164" fontId="2" fillId="2" borderId="1" xfId="0" applyNumberFormat="1" applyFont="1" applyFill="1" applyBorder="1"/>
    <xf numFmtId="9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wrapText="1"/>
    </xf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7987D-C6EE-4C33-9123-CADDDED5F466}">
  <dimension ref="B3:K48"/>
  <sheetViews>
    <sheetView tabSelected="1" topLeftCell="A11" workbookViewId="0">
      <selection activeCell="M23" sqref="M23"/>
    </sheetView>
  </sheetViews>
  <sheetFormatPr defaultRowHeight="15" x14ac:dyDescent="0.25"/>
  <cols>
    <col min="2" max="2" width="71.7109375" bestFit="1" customWidth="1"/>
    <col min="3" max="3" width="9.42578125" style="1" bestFit="1" customWidth="1"/>
    <col min="4" max="4" width="18.7109375" style="1" customWidth="1"/>
    <col min="5" max="5" width="9.140625" style="2"/>
    <col min="6" max="6" width="9.140625" style="1"/>
    <col min="7" max="7" width="16.42578125" customWidth="1"/>
    <col min="8" max="8" width="11.140625" customWidth="1"/>
    <col min="9" max="9" width="18.42578125" customWidth="1"/>
    <col min="10" max="11" width="12.28515625" customWidth="1"/>
  </cols>
  <sheetData>
    <row r="3" spans="2:11" x14ac:dyDescent="0.25">
      <c r="B3" t="s">
        <v>0</v>
      </c>
    </row>
    <row r="5" spans="2:11" x14ac:dyDescent="0.25">
      <c r="B5" t="s">
        <v>1</v>
      </c>
    </row>
    <row r="7" spans="2:11" x14ac:dyDescent="0.25">
      <c r="B7" t="s">
        <v>0</v>
      </c>
    </row>
    <row r="9" spans="2:11" x14ac:dyDescent="0.25">
      <c r="B9" t="s">
        <v>0</v>
      </c>
    </row>
    <row r="11" spans="2:11" x14ac:dyDescent="0.25">
      <c r="B11" t="s">
        <v>0</v>
      </c>
    </row>
    <row r="13" spans="2:11" x14ac:dyDescent="0.25">
      <c r="B13" t="s">
        <v>0</v>
      </c>
    </row>
    <row r="15" spans="2:11" ht="75" x14ac:dyDescent="0.25">
      <c r="B15" s="9" t="s">
        <v>2</v>
      </c>
      <c r="C15" s="10">
        <v>2020</v>
      </c>
      <c r="D15" s="11" t="s">
        <v>3</v>
      </c>
      <c r="E15" s="12" t="s">
        <v>4</v>
      </c>
      <c r="F15" s="11" t="s">
        <v>5</v>
      </c>
      <c r="G15" s="13" t="s">
        <v>42</v>
      </c>
      <c r="H15" s="13" t="s">
        <v>43</v>
      </c>
      <c r="I15" s="13" t="s">
        <v>44</v>
      </c>
      <c r="J15" s="13" t="s">
        <v>40</v>
      </c>
      <c r="K15" s="13" t="s">
        <v>41</v>
      </c>
    </row>
    <row r="16" spans="2:11" x14ac:dyDescent="0.25">
      <c r="B16" s="3" t="s">
        <v>6</v>
      </c>
      <c r="C16" s="4">
        <v>1.8</v>
      </c>
      <c r="D16" s="4">
        <v>1.94</v>
      </c>
      <c r="E16" s="5">
        <v>0.08</v>
      </c>
      <c r="F16" s="4">
        <v>0.14000000000000001</v>
      </c>
      <c r="G16" s="5">
        <v>0.06</v>
      </c>
      <c r="H16" s="6">
        <v>0.02</v>
      </c>
      <c r="I16" s="7">
        <f>1.08*C16</f>
        <v>1.9440000000000002</v>
      </c>
      <c r="J16" s="6">
        <v>0.02</v>
      </c>
      <c r="K16" s="4">
        <f>1.02*C16</f>
        <v>1.8360000000000001</v>
      </c>
    </row>
    <row r="17" spans="2:11" x14ac:dyDescent="0.25">
      <c r="B17" s="3" t="s">
        <v>9</v>
      </c>
      <c r="C17" s="4">
        <v>2</v>
      </c>
      <c r="D17" s="4">
        <v>2.16</v>
      </c>
      <c r="E17" s="5">
        <v>0.08</v>
      </c>
      <c r="F17" s="4">
        <v>0.16</v>
      </c>
      <c r="G17" s="5">
        <v>0.06</v>
      </c>
      <c r="H17" s="6">
        <v>0.02</v>
      </c>
      <c r="I17" s="7">
        <f t="shared" ref="I17:I27" si="0">1.08*C17</f>
        <v>2.16</v>
      </c>
      <c r="J17" s="6">
        <v>0.02</v>
      </c>
      <c r="K17" s="4">
        <f t="shared" ref="K17:K48" si="1">1.02*C17</f>
        <v>2.04</v>
      </c>
    </row>
    <row r="18" spans="2:11" x14ac:dyDescent="0.25">
      <c r="B18" s="3" t="s">
        <v>10</v>
      </c>
      <c r="C18" s="4">
        <v>1.5</v>
      </c>
      <c r="D18" s="4">
        <v>1.62</v>
      </c>
      <c r="E18" s="5">
        <v>0.08</v>
      </c>
      <c r="F18" s="4">
        <v>0.12</v>
      </c>
      <c r="G18" s="5">
        <v>0.06</v>
      </c>
      <c r="H18" s="6">
        <v>0.02</v>
      </c>
      <c r="I18" s="7">
        <f t="shared" si="0"/>
        <v>1.62</v>
      </c>
      <c r="J18" s="6">
        <v>0.02</v>
      </c>
      <c r="K18" s="4">
        <f t="shared" si="1"/>
        <v>1.53</v>
      </c>
    </row>
    <row r="19" spans="2:11" x14ac:dyDescent="0.25">
      <c r="B19" s="3" t="s">
        <v>11</v>
      </c>
      <c r="C19" s="4">
        <v>4.5999999999999996</v>
      </c>
      <c r="D19" s="4">
        <v>4.97</v>
      </c>
      <c r="E19" s="5">
        <v>0.08</v>
      </c>
      <c r="F19" s="4">
        <v>0.37</v>
      </c>
      <c r="G19" s="5">
        <v>0.06</v>
      </c>
      <c r="H19" s="6">
        <v>0.02</v>
      </c>
      <c r="I19" s="7">
        <f t="shared" si="0"/>
        <v>4.968</v>
      </c>
      <c r="J19" s="6">
        <v>0.02</v>
      </c>
      <c r="K19" s="4">
        <f t="shared" si="1"/>
        <v>4.6919999999999993</v>
      </c>
    </row>
    <row r="20" spans="2:11" x14ac:dyDescent="0.25">
      <c r="B20" s="3" t="s">
        <v>12</v>
      </c>
      <c r="C20" s="4">
        <v>1.8</v>
      </c>
      <c r="D20" s="4">
        <v>1.94</v>
      </c>
      <c r="E20" s="5">
        <v>0.08</v>
      </c>
      <c r="F20" s="4">
        <v>0.14000000000000001</v>
      </c>
      <c r="G20" s="5">
        <v>0.06</v>
      </c>
      <c r="H20" s="6">
        <v>0.02</v>
      </c>
      <c r="I20" s="7">
        <f t="shared" si="0"/>
        <v>1.9440000000000002</v>
      </c>
      <c r="J20" s="6">
        <v>0.02</v>
      </c>
      <c r="K20" s="4">
        <f t="shared" si="1"/>
        <v>1.8360000000000001</v>
      </c>
    </row>
    <row r="21" spans="2:11" x14ac:dyDescent="0.25">
      <c r="B21" s="3" t="s">
        <v>13</v>
      </c>
      <c r="C21" s="4">
        <v>1.5</v>
      </c>
      <c r="D21" s="4">
        <v>1.62</v>
      </c>
      <c r="E21" s="5">
        <v>0.08</v>
      </c>
      <c r="F21" s="4">
        <v>0.12</v>
      </c>
      <c r="G21" s="5">
        <v>0.06</v>
      </c>
      <c r="H21" s="6">
        <v>0.02</v>
      </c>
      <c r="I21" s="7">
        <f t="shared" si="0"/>
        <v>1.62</v>
      </c>
      <c r="J21" s="6">
        <v>0.02</v>
      </c>
      <c r="K21" s="4">
        <f t="shared" si="1"/>
        <v>1.53</v>
      </c>
    </row>
    <row r="22" spans="2:11" x14ac:dyDescent="0.25">
      <c r="B22" s="3" t="s">
        <v>14</v>
      </c>
      <c r="C22" s="4">
        <v>2.2999999999999998</v>
      </c>
      <c r="D22" s="4">
        <v>2.48</v>
      </c>
      <c r="E22" s="5">
        <v>0.08</v>
      </c>
      <c r="F22" s="4">
        <v>0.18</v>
      </c>
      <c r="G22" s="5">
        <v>0.06</v>
      </c>
      <c r="H22" s="6">
        <v>0.02</v>
      </c>
      <c r="I22" s="7">
        <f t="shared" si="0"/>
        <v>2.484</v>
      </c>
      <c r="J22" s="6">
        <v>0.02</v>
      </c>
      <c r="K22" s="4">
        <f t="shared" si="1"/>
        <v>2.3459999999999996</v>
      </c>
    </row>
    <row r="23" spans="2:11" x14ac:dyDescent="0.25">
      <c r="B23" s="3" t="s">
        <v>15</v>
      </c>
      <c r="C23" s="4">
        <v>1</v>
      </c>
      <c r="D23" s="4">
        <v>1.08</v>
      </c>
      <c r="E23" s="5">
        <v>0.08</v>
      </c>
      <c r="F23" s="4">
        <v>0.08</v>
      </c>
      <c r="G23" s="5">
        <v>0.06</v>
      </c>
      <c r="H23" s="6">
        <v>0.02</v>
      </c>
      <c r="I23" s="7">
        <f t="shared" si="0"/>
        <v>1.08</v>
      </c>
      <c r="J23" s="6">
        <v>0.02</v>
      </c>
      <c r="K23" s="4">
        <f t="shared" si="1"/>
        <v>1.02</v>
      </c>
    </row>
    <row r="24" spans="2:11" x14ac:dyDescent="0.25">
      <c r="B24" s="3" t="s">
        <v>16</v>
      </c>
      <c r="C24" s="4">
        <v>2</v>
      </c>
      <c r="D24" s="4">
        <v>2.16</v>
      </c>
      <c r="E24" s="5">
        <v>0.08</v>
      </c>
      <c r="F24" s="4">
        <v>0.16</v>
      </c>
      <c r="G24" s="5">
        <v>0.06</v>
      </c>
      <c r="H24" s="6">
        <v>0.02</v>
      </c>
      <c r="I24" s="7">
        <f t="shared" si="0"/>
        <v>2.16</v>
      </c>
      <c r="J24" s="6">
        <v>0.02</v>
      </c>
      <c r="K24" s="4">
        <f t="shared" si="1"/>
        <v>2.04</v>
      </c>
    </row>
    <row r="25" spans="2:11" x14ac:dyDescent="0.25">
      <c r="B25" s="3" t="s">
        <v>17</v>
      </c>
      <c r="C25" s="4">
        <v>1.5</v>
      </c>
      <c r="D25" s="4">
        <v>1.62</v>
      </c>
      <c r="E25" s="5">
        <v>0.08</v>
      </c>
      <c r="F25" s="4">
        <v>0.12</v>
      </c>
      <c r="G25" s="5">
        <v>0.06</v>
      </c>
      <c r="H25" s="6">
        <v>0.02</v>
      </c>
      <c r="I25" s="7">
        <f t="shared" si="0"/>
        <v>1.62</v>
      </c>
      <c r="J25" s="6">
        <v>0.02</v>
      </c>
      <c r="K25" s="4">
        <f t="shared" si="1"/>
        <v>1.53</v>
      </c>
    </row>
    <row r="26" spans="2:11" x14ac:dyDescent="0.25">
      <c r="B26" s="3" t="s">
        <v>18</v>
      </c>
      <c r="C26" s="4">
        <v>1.2</v>
      </c>
      <c r="D26" s="4">
        <v>1.3</v>
      </c>
      <c r="E26" s="5">
        <v>0.08</v>
      </c>
      <c r="F26" s="4">
        <v>0.1</v>
      </c>
      <c r="G26" s="5">
        <v>0.06</v>
      </c>
      <c r="H26" s="6">
        <v>0.02</v>
      </c>
      <c r="I26" s="7">
        <f t="shared" si="0"/>
        <v>1.296</v>
      </c>
      <c r="J26" s="6">
        <v>0.02</v>
      </c>
      <c r="K26" s="4">
        <f t="shared" si="1"/>
        <v>1.224</v>
      </c>
    </row>
    <row r="27" spans="2:11" x14ac:dyDescent="0.25">
      <c r="B27" s="3" t="s">
        <v>19</v>
      </c>
      <c r="C27" s="4">
        <v>7.2</v>
      </c>
      <c r="D27" s="4">
        <v>7.78</v>
      </c>
      <c r="E27" s="5">
        <v>0.08</v>
      </c>
      <c r="F27" s="4">
        <v>0.57999999999999996</v>
      </c>
      <c r="G27" s="5">
        <v>0.06</v>
      </c>
      <c r="H27" s="6">
        <v>0.02</v>
      </c>
      <c r="I27" s="7">
        <f t="shared" si="0"/>
        <v>7.7760000000000007</v>
      </c>
      <c r="J27" s="6">
        <v>0.02</v>
      </c>
      <c r="K27" s="4">
        <f t="shared" si="1"/>
        <v>7.3440000000000003</v>
      </c>
    </row>
    <row r="28" spans="2:11" x14ac:dyDescent="0.25">
      <c r="B28" s="3" t="s">
        <v>20</v>
      </c>
      <c r="C28" s="4">
        <v>38</v>
      </c>
      <c r="D28" s="4">
        <v>42.56</v>
      </c>
      <c r="E28" s="5">
        <v>0.12</v>
      </c>
      <c r="F28" s="4">
        <v>4.5599999999999996</v>
      </c>
      <c r="G28" s="5">
        <v>0.1</v>
      </c>
      <c r="H28" s="6">
        <v>0.02</v>
      </c>
      <c r="I28" s="8">
        <f>1.12*C28</f>
        <v>42.56</v>
      </c>
      <c r="J28" s="6">
        <v>0.02</v>
      </c>
      <c r="K28" s="4">
        <f>1.02*C28</f>
        <v>38.76</v>
      </c>
    </row>
    <row r="29" spans="2:11" x14ac:dyDescent="0.25">
      <c r="B29" s="3" t="s">
        <v>21</v>
      </c>
      <c r="C29" s="4">
        <v>38</v>
      </c>
      <c r="D29" s="4">
        <v>42.56</v>
      </c>
      <c r="E29" s="5">
        <v>0.12</v>
      </c>
      <c r="F29" s="4">
        <v>4.5599999999999996</v>
      </c>
      <c r="G29" s="5">
        <v>0.1</v>
      </c>
      <c r="H29" s="6">
        <v>0.02</v>
      </c>
      <c r="I29" s="8">
        <f>1.12*C29</f>
        <v>42.56</v>
      </c>
      <c r="J29" s="6">
        <v>0.02</v>
      </c>
      <c r="K29" s="4">
        <f t="shared" si="1"/>
        <v>38.76</v>
      </c>
    </row>
    <row r="30" spans="2:11" x14ac:dyDescent="0.25">
      <c r="B30" s="3" t="s">
        <v>22</v>
      </c>
      <c r="C30" s="4">
        <v>0.5</v>
      </c>
      <c r="D30" s="4">
        <v>0.54</v>
      </c>
      <c r="E30" s="5">
        <v>0.08</v>
      </c>
      <c r="F30" s="4">
        <v>0.04</v>
      </c>
      <c r="G30" s="5">
        <v>0.06</v>
      </c>
      <c r="H30" s="6">
        <v>0.02</v>
      </c>
      <c r="I30" s="8">
        <f>1.08*C30</f>
        <v>0.54</v>
      </c>
      <c r="J30" s="6">
        <v>0.02</v>
      </c>
      <c r="K30" s="4">
        <f t="shared" si="1"/>
        <v>0.51</v>
      </c>
    </row>
    <row r="31" spans="2:11" x14ac:dyDescent="0.25">
      <c r="B31" s="3" t="s">
        <v>23</v>
      </c>
      <c r="C31" s="4">
        <v>5.5</v>
      </c>
      <c r="D31" s="4">
        <v>5.94</v>
      </c>
      <c r="E31" s="5">
        <v>0.08</v>
      </c>
      <c r="F31" s="4">
        <v>0.44</v>
      </c>
      <c r="G31" s="5">
        <v>0.06</v>
      </c>
      <c r="H31" s="6">
        <v>0.02</v>
      </c>
      <c r="I31" s="8">
        <f t="shared" ref="I31:I48" si="2">1.08*C31</f>
        <v>5.94</v>
      </c>
      <c r="J31" s="6">
        <v>0.02</v>
      </c>
      <c r="K31" s="4">
        <f t="shared" si="1"/>
        <v>5.61</v>
      </c>
    </row>
    <row r="32" spans="2:11" x14ac:dyDescent="0.25">
      <c r="B32" s="3" t="s">
        <v>24</v>
      </c>
      <c r="C32" s="4">
        <v>8.1999999999999993</v>
      </c>
      <c r="D32" s="4">
        <v>8.86</v>
      </c>
      <c r="E32" s="5">
        <v>0.08</v>
      </c>
      <c r="F32" s="4">
        <v>0.66</v>
      </c>
      <c r="G32" s="5">
        <v>0.06</v>
      </c>
      <c r="H32" s="6">
        <v>0.02</v>
      </c>
      <c r="I32" s="8">
        <f t="shared" si="2"/>
        <v>8.8559999999999999</v>
      </c>
      <c r="J32" s="6">
        <v>0.02</v>
      </c>
      <c r="K32" s="4">
        <f t="shared" si="1"/>
        <v>8.363999999999999</v>
      </c>
    </row>
    <row r="33" spans="2:11" x14ac:dyDescent="0.25">
      <c r="B33" s="3" t="s">
        <v>25</v>
      </c>
      <c r="C33" s="4">
        <v>2.6</v>
      </c>
      <c r="D33" s="4">
        <v>2.81</v>
      </c>
      <c r="E33" s="5">
        <v>0.08</v>
      </c>
      <c r="F33" s="4">
        <v>0.21</v>
      </c>
      <c r="G33" s="5">
        <v>0.06</v>
      </c>
      <c r="H33" s="6">
        <v>0.02</v>
      </c>
      <c r="I33" s="8">
        <f t="shared" si="2"/>
        <v>2.8080000000000003</v>
      </c>
      <c r="J33" s="6">
        <v>0.02</v>
      </c>
      <c r="K33" s="4">
        <f t="shared" si="1"/>
        <v>2.6520000000000001</v>
      </c>
    </row>
    <row r="34" spans="2:11" x14ac:dyDescent="0.25">
      <c r="B34" s="3" t="s">
        <v>26</v>
      </c>
      <c r="C34" s="4">
        <v>2.4</v>
      </c>
      <c r="D34" s="4">
        <v>2.59</v>
      </c>
      <c r="E34" s="5">
        <v>0.08</v>
      </c>
      <c r="F34" s="4">
        <v>0.19</v>
      </c>
      <c r="G34" s="5">
        <v>0.06</v>
      </c>
      <c r="H34" s="6">
        <v>0.02</v>
      </c>
      <c r="I34" s="8">
        <f t="shared" si="2"/>
        <v>2.5920000000000001</v>
      </c>
      <c r="J34" s="6">
        <v>0.02</v>
      </c>
      <c r="K34" s="4">
        <f t="shared" si="1"/>
        <v>2.448</v>
      </c>
    </row>
    <row r="35" spans="2:11" x14ac:dyDescent="0.25">
      <c r="B35" s="3" t="s">
        <v>27</v>
      </c>
      <c r="C35" s="4">
        <v>4.8</v>
      </c>
      <c r="D35" s="4">
        <v>5.18</v>
      </c>
      <c r="E35" s="5">
        <v>0.08</v>
      </c>
      <c r="F35" s="4">
        <v>0.38</v>
      </c>
      <c r="G35" s="5">
        <v>0.06</v>
      </c>
      <c r="H35" s="6">
        <v>0.02</v>
      </c>
      <c r="I35" s="8">
        <f t="shared" si="2"/>
        <v>5.1840000000000002</v>
      </c>
      <c r="J35" s="6">
        <v>0.02</v>
      </c>
      <c r="K35" s="4">
        <f t="shared" si="1"/>
        <v>4.8959999999999999</v>
      </c>
    </row>
    <row r="36" spans="2:11" x14ac:dyDescent="0.25">
      <c r="B36" s="3" t="s">
        <v>28</v>
      </c>
      <c r="C36" s="4">
        <v>3</v>
      </c>
      <c r="D36" s="4">
        <v>3.24</v>
      </c>
      <c r="E36" s="5">
        <v>0.08</v>
      </c>
      <c r="F36" s="4">
        <v>0.24</v>
      </c>
      <c r="G36" s="5">
        <v>0.06</v>
      </c>
      <c r="H36" s="6">
        <v>0.02</v>
      </c>
      <c r="I36" s="8">
        <f t="shared" si="2"/>
        <v>3.24</v>
      </c>
      <c r="J36" s="6">
        <v>0.02</v>
      </c>
      <c r="K36" s="4">
        <f t="shared" si="1"/>
        <v>3.06</v>
      </c>
    </row>
    <row r="37" spans="2:11" x14ac:dyDescent="0.25">
      <c r="B37" s="3" t="s">
        <v>29</v>
      </c>
      <c r="C37" s="4">
        <v>23.15</v>
      </c>
      <c r="D37" s="4" t="s">
        <v>8</v>
      </c>
      <c r="E37" s="5"/>
      <c r="F37" s="4"/>
      <c r="G37" s="5"/>
      <c r="H37" s="6"/>
      <c r="I37" s="8"/>
      <c r="J37" s="6"/>
      <c r="K37" s="4"/>
    </row>
    <row r="38" spans="2:11" x14ac:dyDescent="0.25">
      <c r="B38" s="3" t="s">
        <v>30</v>
      </c>
      <c r="C38" s="4">
        <v>25.15</v>
      </c>
      <c r="D38" s="4" t="s">
        <v>8</v>
      </c>
      <c r="E38" s="5"/>
      <c r="F38" s="4"/>
      <c r="G38" s="5"/>
      <c r="H38" s="6"/>
      <c r="I38" s="8"/>
      <c r="J38" s="6"/>
      <c r="K38" s="4"/>
    </row>
    <row r="39" spans="2:11" x14ac:dyDescent="0.25">
      <c r="B39" s="3" t="s">
        <v>31</v>
      </c>
      <c r="C39" s="4">
        <v>45</v>
      </c>
      <c r="D39" s="4" t="s">
        <v>8</v>
      </c>
      <c r="E39" s="5"/>
      <c r="F39" s="4"/>
      <c r="G39" s="5"/>
      <c r="H39" s="6"/>
      <c r="I39" s="8"/>
      <c r="J39" s="6"/>
      <c r="K39" s="4"/>
    </row>
    <row r="40" spans="2:11" x14ac:dyDescent="0.25">
      <c r="B40" s="3" t="s">
        <v>7</v>
      </c>
      <c r="C40" s="4">
        <v>0.5</v>
      </c>
      <c r="D40" s="4" t="s">
        <v>8</v>
      </c>
      <c r="E40" s="5"/>
      <c r="F40" s="4"/>
      <c r="G40" s="5"/>
      <c r="H40" s="6"/>
      <c r="I40" s="8"/>
      <c r="J40" s="6"/>
      <c r="K40" s="4"/>
    </row>
    <row r="41" spans="2:11" x14ac:dyDescent="0.25">
      <c r="B41" s="3" t="s">
        <v>32</v>
      </c>
      <c r="C41" s="4">
        <v>0.9</v>
      </c>
      <c r="D41" s="4" t="s">
        <v>8</v>
      </c>
      <c r="E41" s="5"/>
      <c r="F41" s="4"/>
      <c r="G41" s="5"/>
      <c r="H41" s="6"/>
      <c r="I41" s="8"/>
      <c r="J41" s="6"/>
      <c r="K41" s="4"/>
    </row>
    <row r="42" spans="2:11" x14ac:dyDescent="0.25">
      <c r="B42" s="3" t="s">
        <v>33</v>
      </c>
      <c r="C42" s="4">
        <v>0.6</v>
      </c>
      <c r="D42" s="4" t="s">
        <v>8</v>
      </c>
      <c r="E42" s="5"/>
      <c r="F42" s="4"/>
      <c r="G42" s="5"/>
      <c r="H42" s="6"/>
      <c r="I42" s="8"/>
      <c r="J42" s="6"/>
      <c r="K42" s="4"/>
    </row>
    <row r="43" spans="2:11" x14ac:dyDescent="0.25">
      <c r="B43" s="3" t="s">
        <v>34</v>
      </c>
      <c r="C43" s="4">
        <v>3</v>
      </c>
      <c r="D43" s="4" t="s">
        <v>8</v>
      </c>
      <c r="E43" s="5"/>
      <c r="F43" s="4"/>
      <c r="G43" s="5"/>
      <c r="H43" s="6"/>
      <c r="I43" s="8"/>
      <c r="J43" s="6"/>
      <c r="K43" s="4"/>
    </row>
    <row r="44" spans="2:11" x14ac:dyDescent="0.25">
      <c r="B44" s="3" t="s">
        <v>35</v>
      </c>
      <c r="C44" s="4">
        <v>29.2</v>
      </c>
      <c r="D44" s="4" t="s">
        <v>8</v>
      </c>
      <c r="E44" s="5"/>
      <c r="F44" s="4"/>
      <c r="G44" s="5"/>
      <c r="H44" s="6"/>
      <c r="I44" s="8"/>
      <c r="J44" s="6"/>
      <c r="K44" s="4"/>
    </row>
    <row r="45" spans="2:11" x14ac:dyDescent="0.25">
      <c r="B45" s="3" t="s">
        <v>36</v>
      </c>
      <c r="C45" s="4">
        <v>2</v>
      </c>
      <c r="D45" s="4">
        <v>2.16</v>
      </c>
      <c r="E45" s="5">
        <v>0.08</v>
      </c>
      <c r="F45" s="4">
        <v>0.16</v>
      </c>
      <c r="G45" s="5">
        <v>0.06</v>
      </c>
      <c r="H45" s="6">
        <v>0.02</v>
      </c>
      <c r="I45" s="8">
        <f t="shared" si="2"/>
        <v>2.16</v>
      </c>
      <c r="J45" s="6">
        <v>0.02</v>
      </c>
      <c r="K45" s="4">
        <f t="shared" si="1"/>
        <v>2.04</v>
      </c>
    </row>
    <row r="46" spans="2:11" x14ac:dyDescent="0.25">
      <c r="B46" s="3" t="s">
        <v>37</v>
      </c>
      <c r="C46" s="4">
        <v>2.5</v>
      </c>
      <c r="D46" s="4">
        <v>2.7</v>
      </c>
      <c r="E46" s="5">
        <v>0.08</v>
      </c>
      <c r="F46" s="4">
        <v>0.2</v>
      </c>
      <c r="G46" s="5">
        <v>0.06</v>
      </c>
      <c r="H46" s="6">
        <v>0.02</v>
      </c>
      <c r="I46" s="8">
        <f t="shared" si="2"/>
        <v>2.7</v>
      </c>
      <c r="J46" s="6">
        <v>0.02</v>
      </c>
      <c r="K46" s="4">
        <f t="shared" si="1"/>
        <v>2.5499999999999998</v>
      </c>
    </row>
    <row r="47" spans="2:11" x14ac:dyDescent="0.25">
      <c r="B47" s="3" t="s">
        <v>38</v>
      </c>
      <c r="C47" s="4">
        <v>2.5</v>
      </c>
      <c r="D47" s="4">
        <v>2.7</v>
      </c>
      <c r="E47" s="5">
        <v>0.08</v>
      </c>
      <c r="F47" s="4">
        <v>0.2</v>
      </c>
      <c r="G47" s="5">
        <v>0.06</v>
      </c>
      <c r="H47" s="6">
        <v>0.02</v>
      </c>
      <c r="I47" s="8">
        <f t="shared" si="2"/>
        <v>2.7</v>
      </c>
      <c r="J47" s="6">
        <v>0.02</v>
      </c>
      <c r="K47" s="4">
        <f t="shared" si="1"/>
        <v>2.5499999999999998</v>
      </c>
    </row>
    <row r="48" spans="2:11" x14ac:dyDescent="0.25">
      <c r="B48" s="3" t="s">
        <v>39</v>
      </c>
      <c r="C48" s="4">
        <v>2</v>
      </c>
      <c r="D48" s="4">
        <v>2.16</v>
      </c>
      <c r="E48" s="5">
        <v>0.08</v>
      </c>
      <c r="F48" s="4">
        <v>0.16</v>
      </c>
      <c r="G48" s="5">
        <v>0.06</v>
      </c>
      <c r="H48" s="6">
        <v>0.02</v>
      </c>
      <c r="I48" s="8">
        <f t="shared" si="2"/>
        <v>2.16</v>
      </c>
      <c r="J48" s="6">
        <v>0.02</v>
      </c>
      <c r="K48" s="4">
        <f t="shared" si="1"/>
        <v>2.04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Yli-Yrjänäinen Liisa</dc:creator>
  <cp:lastModifiedBy>Yli-Yrjänäinen Liisa</cp:lastModifiedBy>
  <dcterms:created xsi:type="dcterms:W3CDTF">2023-12-21T07:23:29Z</dcterms:created>
  <dcterms:modified xsi:type="dcterms:W3CDTF">2023-12-21T12:04:02Z</dcterms:modified>
</cp:coreProperties>
</file>