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43B673F6-A37E-434C-BCCF-4E74CA6A30BE}" xr6:coauthVersionLast="47" xr6:coauthVersionMax="47" xr10:uidLastSave="{00000000-0000-0000-0000-000000000000}"/>
  <bookViews>
    <workbookView xWindow="-110" yWindow="-110" windowWidth="19420" windowHeight="10420" xr2:uid="{5C35D2CD-AA5F-4D7A-9878-1623D82F20A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<sst xmlns="http://schemas.openxmlformats.org/spreadsheetml/2006/main" count="26" uniqueCount="15">
  <si>
    <t>Nimike</t>
  </si>
  <si>
    <t>Vakans</t>
  </si>
  <si>
    <t>Psluonne</t>
  </si>
  <si>
    <t>Hinnoittelu</t>
  </si>
  <si>
    <t>Hinn.
alaraja</t>
  </si>
  <si>
    <t>TVA-osuus</t>
  </si>
  <si>
    <t>TVA 1.8.2023</t>
  </si>
  <si>
    <t>Hinn. Alaraja
+TVA</t>
  </si>
  <si>
    <t>Uusi palkka 1.8.2023</t>
  </si>
  <si>
    <t>lukion rehtori</t>
  </si>
  <si>
    <t>Vakinainen</t>
  </si>
  <si>
    <t>vakinainen</t>
  </si>
  <si>
    <t>apulaisrehtori</t>
  </si>
  <si>
    <t xml:space="preserve">työväenopiston rehtori </t>
  </si>
  <si>
    <t>Lukion rehtorit ja Suomenkielisen työväenopiston rehtorin palkat 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</si>
</sst>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70CE-FC22-4ECA-ADE2-58D79E867EE2}">
  <dimension ref="A1:I10"/>
  <sheetViews>
    <sheetView tabSelected="1" workbookViewId="0">
      <selection activeCell="E10" sqref="E10"/>
    </sheetView>
  </sheetViews>
  <sheetFormatPr defaultRowHeight="14.5" x14ac:dyDescent="0.35"/>
  <cols>
    <col min="1" max="1" width="13.08984375" customWidth="1"/>
    <col min="2" max="2" width="7.36328125" bestFit="1" customWidth="1"/>
    <col min="3" max="3" width="10.1796875" customWidth="1"/>
    <col min="4" max="4" width="10.453125" customWidth="1"/>
    <col min="5" max="6" width="8.81640625" bestFit="1" customWidth="1"/>
    <col min="7" max="7" width="8.81640625" customWidth="1"/>
    <col min="8" max="9" width="15" style="16" customWidth="1"/>
  </cols>
  <sheetData>
    <row r="1" spans="1:9" s="22" customFormat="1" ht="15.5" x14ac:dyDescent="0.35">
      <c r="A1" s="23" t="s">
        <v>14</v>
      </c>
      <c r="B1" s="23"/>
      <c r="C1" s="23"/>
      <c r="D1" s="23"/>
      <c r="E1" s="23"/>
      <c r="F1" s="23"/>
      <c r="G1" s="23"/>
      <c r="H1" s="23"/>
      <c r="I1" s="24"/>
    </row>
    <row r="2" spans="1:9" ht="26.5" x14ac:dyDescent="0.35">
      <c r="A2" s="17" t="s">
        <v>0</v>
      </c>
      <c r="B2" s="17" t="s">
        <v>1</v>
      </c>
      <c r="C2" s="17" t="s">
        <v>2</v>
      </c>
      <c r="D2" s="18" t="s">
        <v>3</v>
      </c>
      <c r="E2" s="19" t="s">
        <v>4</v>
      </c>
      <c r="F2" s="19" t="s">
        <v>5</v>
      </c>
      <c r="G2" s="19" t="s">
        <v>6</v>
      </c>
      <c r="H2" s="20" t="s">
        <v>7</v>
      </c>
      <c r="I2" s="21" t="s">
        <v>8</v>
      </c>
    </row>
    <row r="3" spans="1:9" x14ac:dyDescent="0.35">
      <c r="A3" s="1" t="s">
        <v>9</v>
      </c>
      <c r="B3" s="1">
        <v>806400</v>
      </c>
      <c r="C3" s="1" t="s">
        <v>10</v>
      </c>
      <c r="D3" s="2">
        <v>40401005</v>
      </c>
      <c r="E3" s="3">
        <v>4682.59</v>
      </c>
      <c r="F3" s="3">
        <v>635.32000000000005</v>
      </c>
      <c r="G3" s="3">
        <v>835.32</v>
      </c>
      <c r="H3" s="3">
        <f>SUM(E3:F3)</f>
        <v>5317.91</v>
      </c>
      <c r="I3" s="4">
        <f>E3+G3</f>
        <v>5517.91</v>
      </c>
    </row>
    <row r="4" spans="1:9" x14ac:dyDescent="0.35">
      <c r="A4" s="5" t="s">
        <v>9</v>
      </c>
      <c r="B4" s="5">
        <v>806200</v>
      </c>
      <c r="C4" s="5" t="s">
        <v>10</v>
      </c>
      <c r="D4" s="6">
        <v>40401005</v>
      </c>
      <c r="E4" s="7">
        <v>4682.59</v>
      </c>
      <c r="F4" s="7">
        <v>635.29999999999995</v>
      </c>
      <c r="G4" s="7">
        <v>835.3</v>
      </c>
      <c r="H4" s="7">
        <f t="shared" ref="H4:H9" si="0">SUM(E4:F4)</f>
        <v>5317.89</v>
      </c>
      <c r="I4" s="8">
        <f t="shared" ref="I4:I9" si="1">E4+G4</f>
        <v>5517.89</v>
      </c>
    </row>
    <row r="5" spans="1:9" x14ac:dyDescent="0.35">
      <c r="A5" s="5" t="s">
        <v>9</v>
      </c>
      <c r="B5" s="5">
        <v>806700</v>
      </c>
      <c r="C5" s="5" t="s">
        <v>11</v>
      </c>
      <c r="D5" s="6">
        <v>40401005</v>
      </c>
      <c r="E5" s="7">
        <v>4682.59</v>
      </c>
      <c r="F5" s="7">
        <v>775.1</v>
      </c>
      <c r="G5" s="7">
        <v>975.1</v>
      </c>
      <c r="H5" s="7">
        <f t="shared" si="0"/>
        <v>5457.6900000000005</v>
      </c>
      <c r="I5" s="8">
        <f t="shared" si="1"/>
        <v>5657.6900000000005</v>
      </c>
    </row>
    <row r="6" spans="1:9" x14ac:dyDescent="0.35">
      <c r="A6" s="9" t="s">
        <v>9</v>
      </c>
      <c r="B6" s="9">
        <v>806500</v>
      </c>
      <c r="C6" s="9" t="s">
        <v>11</v>
      </c>
      <c r="D6" s="10">
        <v>40401005</v>
      </c>
      <c r="E6" s="7">
        <v>4682.59</v>
      </c>
      <c r="F6" s="7">
        <v>635.30999999999995</v>
      </c>
      <c r="G6" s="7">
        <v>835.31</v>
      </c>
      <c r="H6" s="7">
        <f t="shared" si="0"/>
        <v>5317.9</v>
      </c>
      <c r="I6" s="8">
        <f t="shared" si="1"/>
        <v>5517.9</v>
      </c>
    </row>
    <row r="7" spans="1:9" x14ac:dyDescent="0.35">
      <c r="A7" s="5" t="s">
        <v>9</v>
      </c>
      <c r="B7" s="5">
        <v>806900</v>
      </c>
      <c r="C7" s="5" t="s">
        <v>11</v>
      </c>
      <c r="D7" s="6">
        <v>40401005</v>
      </c>
      <c r="E7" s="7">
        <v>4682.59</v>
      </c>
      <c r="F7" s="7">
        <v>775.1</v>
      </c>
      <c r="G7" s="7">
        <v>975.1</v>
      </c>
      <c r="H7" s="7">
        <f t="shared" si="0"/>
        <v>5457.6900000000005</v>
      </c>
      <c r="I7" s="8">
        <f t="shared" si="1"/>
        <v>5657.6900000000005</v>
      </c>
    </row>
    <row r="8" spans="1:9" x14ac:dyDescent="0.35">
      <c r="A8" s="5" t="s">
        <v>9</v>
      </c>
      <c r="B8" s="5">
        <v>807000</v>
      </c>
      <c r="C8" s="5" t="s">
        <v>10</v>
      </c>
      <c r="D8" s="6">
        <v>40401005</v>
      </c>
      <c r="E8" s="7">
        <v>4682.59</v>
      </c>
      <c r="F8" s="7">
        <v>614.45000000000005</v>
      </c>
      <c r="G8" s="7">
        <v>814.45</v>
      </c>
      <c r="H8" s="7">
        <f t="shared" si="0"/>
        <v>5297.04</v>
      </c>
      <c r="I8" s="8">
        <f t="shared" si="1"/>
        <v>5497.04</v>
      </c>
    </row>
    <row r="9" spans="1:9" x14ac:dyDescent="0.35">
      <c r="A9" s="5" t="s">
        <v>12</v>
      </c>
      <c r="B9" s="5">
        <v>808000</v>
      </c>
      <c r="C9" s="5" t="s">
        <v>10</v>
      </c>
      <c r="D9" s="6">
        <v>40401011</v>
      </c>
      <c r="E9" s="6">
        <v>4682.59</v>
      </c>
      <c r="F9" s="6">
        <v>763.06</v>
      </c>
      <c r="G9" s="6">
        <v>963.06</v>
      </c>
      <c r="H9" s="7">
        <f t="shared" si="0"/>
        <v>5445.65</v>
      </c>
      <c r="I9" s="8">
        <f t="shared" si="1"/>
        <v>5645.65</v>
      </c>
    </row>
    <row r="10" spans="1:9" ht="26.5" x14ac:dyDescent="0.35">
      <c r="A10" s="11" t="s">
        <v>13</v>
      </c>
      <c r="B10" s="11">
        <v>402000</v>
      </c>
      <c r="C10" s="11" t="s">
        <v>10</v>
      </c>
      <c r="D10" s="12">
        <v>40601001</v>
      </c>
      <c r="E10" s="13"/>
      <c r="F10" s="13"/>
      <c r="G10" s="14">
        <v>200</v>
      </c>
      <c r="H10" s="14">
        <v>5160.7</v>
      </c>
      <c r="I10" s="15">
        <f>G10+H10</f>
        <v>5360.7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Niitynpää Elina</dc:creator>
  <cp:lastModifiedBy>Routama Eeva</cp:lastModifiedBy>
  <dcterms:created xsi:type="dcterms:W3CDTF">2023-09-14T09:33:47Z</dcterms:created>
  <dcterms:modified xsi:type="dcterms:W3CDTF">2023-09-14T12:28:31Z</dcterms:modified>
</cp:coreProperties>
</file>