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uikari\Desktop\"/>
    </mc:Choice>
  </mc:AlternateContent>
  <xr:revisionPtr revIDLastSave="0" documentId="8_{FE4479B2-595C-4879-85C0-C3AF89F84CA9}" xr6:coauthVersionLast="47" xr6:coauthVersionMax="47" xr10:uidLastSave="{00000000-0000-0000-0000-000000000000}"/>
  <bookViews>
    <workbookView xWindow="-108" yWindow="-108" windowWidth="23256" windowHeight="12576" xr2:uid="{A2E5C872-01BF-4622-8E30-30D6032B1CE6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B20" i="1"/>
</calcChain>
</file>

<file path=xl/sharedStrings.xml><?xml version="1.0" encoding="utf-8"?>
<sst xmlns="http://schemas.openxmlformats.org/spreadsheetml/2006/main" count="14" uniqueCount="14">
  <si>
    <t>Visit Turku Archipelago Oy</t>
  </si>
  <si>
    <t>Substanssiarvolaskelma 28.2.2023 tilanteesta.</t>
  </si>
  <si>
    <t>Varat (Tase vastaavaa)</t>
  </si>
  <si>
    <r>
      <rPr>
        <b/>
        <sz val="9"/>
        <color rgb="FF000000"/>
        <rFont val="Arial"/>
        <family val="2"/>
      </rPr>
      <t xml:space="preserve">  VAIHTUVAT VASTAAVAT</t>
    </r>
  </si>
  <si>
    <r>
      <rPr>
        <b/>
        <sz val="9"/>
        <color rgb="FF000000"/>
        <rFont val="Arial"/>
        <family val="2"/>
      </rPr>
      <t xml:space="preserve">  PYSYVÄT VASTAAVAT</t>
    </r>
  </si>
  <si>
    <r>
      <rPr>
        <b/>
        <sz val="9"/>
        <color rgb="FF000000"/>
        <rFont val="Arial"/>
        <family val="2"/>
      </rPr>
      <t xml:space="preserve">    Aineettomat hyödykkeet</t>
    </r>
  </si>
  <si>
    <t xml:space="preserve">    Rahat ja pankkisaamiset</t>
  </si>
  <si>
    <t xml:space="preserve">    Lyhytaikaiset saamiset yhteensä</t>
  </si>
  <si>
    <t>TASE VASTAAVAA YHTEENSÄ</t>
  </si>
  <si>
    <t>Velat (Vieras pääoma)</t>
  </si>
  <si>
    <t xml:space="preserve">    Lyhytaikainen vieraspääoma yhteensä</t>
  </si>
  <si>
    <t>Substanssiarvo (varat-velat)</t>
  </si>
  <si>
    <t>Substanssiarvo per osake, eur</t>
  </si>
  <si>
    <t>Osakkeiden lukumäärä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</si>
</sst>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2" fillId="2" borderId="0" xfId="0" applyFont="1" applyFill="1"/>
    <xf numFmtId="14" fontId="4" fillId="2" borderId="0" xfId="0" applyNumberFormat="1" applyFont="1" applyFill="1"/>
    <xf numFmtId="0" fontId="7" fillId="3" borderId="0" xfId="0" applyFont="1" applyFill="1" applyAlignment="1">
      <alignment horizontal="left"/>
    </xf>
    <xf numFmtId="4" fontId="0" fillId="3" borderId="0" xfId="0" applyNumberFormat="1" applyFill="1"/>
    <xf numFmtId="0" fontId="7" fillId="4" borderId="0" xfId="0" applyFont="1" applyFill="1" applyAlignment="1">
      <alignment horizontal="left"/>
    </xf>
    <xf numFmtId="4" fontId="0" fillId="4" borderId="0" xfId="0" applyNumberFormat="1" applyFill="1"/>
    <xf numFmtId="0" fontId="1" fillId="5" borderId="0" xfId="0" applyFont="1" applyFill="1"/>
    <xf numFmtId="4" fontId="3" fillId="5" borderId="0" xfId="0" applyNumberFormat="1" applyFont="1" applyFill="1"/>
    <xf numFmtId="0" fontId="0" fillId="2" borderId="0" xfId="0" applyFill="1"/>
    <xf numFmtId="4" fontId="0" fillId="2" borderId="0" xfId="0" applyNumberFormat="1" applyFill="1"/>
    <xf numFmtId="0" fontId="0" fillId="3" borderId="0" xfId="0" applyFill="1"/>
    <xf numFmtId="2" fontId="1" fillId="5" borderId="0" xfId="0" applyNumberFormat="1" applyFont="1" applyFill="1"/>
    <xf numFmtId="4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5083-2CA0-4474-B1E2-CE8623FA84DF}">
  <dimension ref="A1:D25"/>
  <sheetViews>
    <sheetView tabSelected="1" workbookViewId="0">
      <selection activeCell="E11" sqref="E11"/>
    </sheetView>
  </sheetViews>
  <sheetFormatPr defaultRowHeight="14.4" x14ac:dyDescent="0.3"/>
  <cols>
    <col min="1" max="1" width="42.5546875" bestFit="1" customWidth="1"/>
    <col min="2" max="2" width="17" customWidth="1"/>
  </cols>
  <sheetData>
    <row r="1" spans="1:4" ht="23.4" x14ac:dyDescent="0.45">
      <c r="A1" s="1" t="s">
        <v>0</v>
      </c>
    </row>
    <row r="2" spans="1:4" x14ac:dyDescent="0.3">
      <c r="A2" s="2" t="s">
        <v>1</v>
      </c>
    </row>
    <row r="6" spans="1:4" ht="15.6" x14ac:dyDescent="0.3">
      <c r="A6" s="4" t="s">
        <v>2</v>
      </c>
      <c r="B6" s="5">
        <v>44985</v>
      </c>
    </row>
    <row r="7" spans="1:4" ht="15" customHeight="1" x14ac:dyDescent="0.3">
      <c r="A7" s="6" t="s">
        <v>4</v>
      </c>
      <c r="B7" s="7">
        <v>14650</v>
      </c>
    </row>
    <row r="8" spans="1:4" x14ac:dyDescent="0.3">
      <c r="A8" s="8" t="s">
        <v>5</v>
      </c>
      <c r="B8" s="9">
        <v>14650</v>
      </c>
    </row>
    <row r="9" spans="1:4" ht="15" customHeight="1" x14ac:dyDescent="0.3">
      <c r="A9" s="6" t="s">
        <v>3</v>
      </c>
      <c r="B9" s="7">
        <v>1644453.44</v>
      </c>
    </row>
    <row r="10" spans="1:4" x14ac:dyDescent="0.3">
      <c r="A10" s="8" t="s">
        <v>7</v>
      </c>
      <c r="B10" s="9">
        <v>16951.259999999998</v>
      </c>
      <c r="C10" s="3"/>
      <c r="D10" s="3"/>
    </row>
    <row r="11" spans="1:4" ht="15" customHeight="1" x14ac:dyDescent="0.3">
      <c r="A11" s="8" t="s">
        <v>6</v>
      </c>
      <c r="B11" s="9">
        <v>1627502.18</v>
      </c>
    </row>
    <row r="12" spans="1:4" ht="15" customHeight="1" x14ac:dyDescent="0.3">
      <c r="A12" s="10" t="s">
        <v>8</v>
      </c>
      <c r="B12" s="11">
        <v>1659103.44</v>
      </c>
    </row>
    <row r="15" spans="1:4" ht="15.6" x14ac:dyDescent="0.3">
      <c r="A15" s="4" t="s">
        <v>9</v>
      </c>
      <c r="B15" s="5">
        <v>44985</v>
      </c>
    </row>
    <row r="16" spans="1:4" x14ac:dyDescent="0.3">
      <c r="A16" s="6" t="s">
        <v>10</v>
      </c>
      <c r="B16" s="7">
        <v>783759.51</v>
      </c>
    </row>
    <row r="17" spans="1:2" ht="15" customHeight="1" x14ac:dyDescent="0.3"/>
    <row r="20" spans="1:2" x14ac:dyDescent="0.3">
      <c r="A20" s="12" t="s">
        <v>11</v>
      </c>
      <c r="B20" s="13">
        <f>SUM(B12-B16)</f>
        <v>875343.92999999993</v>
      </c>
    </row>
    <row r="21" spans="1:2" x14ac:dyDescent="0.3">
      <c r="A21" s="14" t="s">
        <v>13</v>
      </c>
      <c r="B21" s="14">
        <v>2500</v>
      </c>
    </row>
    <row r="22" spans="1:2" x14ac:dyDescent="0.3">
      <c r="A22" s="10" t="s">
        <v>12</v>
      </c>
      <c r="B22" s="15">
        <f>B20/2500</f>
        <v>350.13757199999998</v>
      </c>
    </row>
    <row r="24" spans="1:2" x14ac:dyDescent="0.3">
      <c r="B24" s="16"/>
    </row>
    <row r="25" spans="1:2" x14ac:dyDescent="0.3">
      <c r="B25" s="16"/>
    </row>
  </sheetData>
  <pageMargins left="0.7" right="0.7" top="0.75" bottom="0.75" header="0.3" footer="0.3"/>
  <pageSetup paperSize="9" orientation="portrait" verticalDpi="360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Juhani Pärtty</dc:creator>
  <cp:lastModifiedBy>Huikari Anne</cp:lastModifiedBy>
  <dcterms:created xsi:type="dcterms:W3CDTF">2023-06-12T10:24:48Z</dcterms:created>
  <dcterms:modified xsi:type="dcterms:W3CDTF">2023-09-01T05:51:10Z</dcterms:modified>
</cp:coreProperties>
</file>