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8922el\Documents\Avustukset\Tanjan perintö\Peruskorjaus- ja kunnostusavustus\"/>
    </mc:Choice>
  </mc:AlternateContent>
  <xr:revisionPtr revIDLastSave="0" documentId="13_ncr:1_{097229F4-942C-4CA3-95DB-9E308A0C5F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aportti" sheetId="1" r:id="rId1"/>
  </sheets>
  <definedNames>
    <definedName name="_xlnm.Print_Area" localSheetId="0">Raportti!$A$1:$K$10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15" i="1"/>
  <c r="J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Kulta 2</author>
  </authors>
  <commentList>
    <comment ref="A4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>yhteystiedot_hakijan_nimi</t>
        </r>
      </text>
    </comment>
    <comment ref="B4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>hankkeen_kuvaus</t>
        </r>
      </text>
    </comment>
    <comment ref="C4" authorId="0" shapeId="0" xr:uid="{00000000-0006-0000-0000-000003000000}">
      <text>
        <r>
          <rPr>
            <sz val="11"/>
            <color indexed="8"/>
            <rFont val="Calibri"/>
            <family val="2"/>
            <scheme val="minor"/>
          </rPr>
          <t>toteuttamisaikataulu</t>
        </r>
      </text>
    </comment>
    <comment ref="D4" authorId="0" shapeId="0" xr:uid="{00000000-0006-0000-0000-000004000000}">
      <text>
        <r>
          <rPr>
            <sz val="11"/>
            <color indexed="8"/>
            <rFont val="Calibri"/>
            <family val="2"/>
            <scheme val="minor"/>
          </rPr>
          <t>kustannukset</t>
        </r>
      </text>
    </comment>
    <comment ref="E4" authorId="0" shapeId="0" xr:uid="{00000000-0006-0000-0000-000005000000}">
      <text>
        <r>
          <rPr>
            <sz val="11"/>
            <color indexed="8"/>
            <rFont val="Calibri"/>
            <family val="2"/>
            <scheme val="minor"/>
          </rPr>
          <t>kustannuslaskelma</t>
        </r>
      </text>
    </comment>
    <comment ref="F4" authorId="0" shapeId="0" xr:uid="{00000000-0006-0000-0000-000006000000}">
      <text>
        <r>
          <rPr>
            <sz val="11"/>
            <color indexed="8"/>
            <rFont val="Calibri"/>
            <family val="2"/>
            <scheme val="minor"/>
          </rPr>
          <t>haettava_summa</t>
        </r>
      </text>
    </comment>
    <comment ref="G4" authorId="0" shapeId="0" xr:uid="{00000000-0006-0000-0000-000007000000}">
      <text>
        <r>
          <rPr>
            <sz val="11"/>
            <color indexed="8"/>
            <rFont val="Calibri"/>
            <family val="2"/>
            <scheme val="minor"/>
          </rPr>
          <t>onko_samaan_tarkoitukseen_saatu_avustusta_muualta</t>
        </r>
      </text>
    </comment>
  </commentList>
</comments>
</file>

<file path=xl/sharedStrings.xml><?xml version="1.0" encoding="utf-8"?>
<sst xmlns="http://schemas.openxmlformats.org/spreadsheetml/2006/main" count="41" uniqueCount="34">
  <si>
    <t>Kaupunginhallituksen avustukset: Avustus peruskorjauksiin ja kunnostuksiin</t>
  </si>
  <si>
    <t>Hakijan nimi</t>
  </si>
  <si>
    <t>Hankkeen kuvaus</t>
  </si>
  <si>
    <t>Toteuttamisaikataulu</t>
  </si>
  <si>
    <t>Kustannukset (€)</t>
  </si>
  <si>
    <t>Kustannuslaskelma</t>
  </si>
  <si>
    <t>Haettava summa (€)</t>
  </si>
  <si>
    <t>Ei</t>
  </si>
  <si>
    <t>Varsinais-Suomen Näkövammaiset ry ruotsiksi Egentliga Finlands Synskadade rf</t>
  </si>
  <si>
    <t>Taloyhtiön hissiremontin kulujen kattaminen. 
Anomme avustusta taloyhtiössä suoritetun hissiremontin kuluihin. Kokonaiskustannukset
yhdistyksen osalta olivat 11'305,06 € kohdistuen yhdistyksen omistuksessa oleviin viiteen
osakehuoneistoon. Hallitus on kokouksessaan 15.6.2022 käsitellyt asiaa, ja päädyimme
anomaan Turun kaupungilta avustusta yhden osakehuoneiston osalta 3'411,25 €.</t>
  </si>
  <si>
    <t>Kevät 2022</t>
  </si>
  <si>
    <t>Liitteenä on hissiremontin laskut kaikkien viiden osakehuoneiston osalta. Yhteensä 11'305,06 e.</t>
  </si>
  <si>
    <t>Perustelut</t>
  </si>
  <si>
    <t>YHTEENSÄ</t>
  </si>
  <si>
    <t>Määräraha</t>
  </si>
  <si>
    <t>Johtkaups 10.3.2022 § 5</t>
  </si>
  <si>
    <t>Johtkaups 7.4.2022 § 7</t>
  </si>
  <si>
    <t>Jää</t>
  </si>
  <si>
    <t>Avustuksella ei pääasiallisesti tueta
Vastikeluontoisia kuluja (mm. asunto-osakeyhtiön remontteja)</t>
  </si>
  <si>
    <t>Aiemmin myönnetyt avustukset</t>
  </si>
  <si>
    <t>Turun Merikotkat r.y.</t>
  </si>
  <si>
    <t>Laiturin ja poijujen kunnostus
Laituri ja poijut kärsineet talvella. Tarvikkeiden määrä/paino oli niin suuri, että niiden kuljettaminen oli parempi antaa tuotteiden myyjälle. Liitteenä kuitit. Haetaan avustusta kustannuksiin, joita ei ennalta osattu arvioida niin suuriksi.</t>
  </si>
  <si>
    <t xml:space="preserve">27.6.2022
</t>
  </si>
  <si>
    <t>Liitteissä</t>
  </si>
  <si>
    <t>Yleishyödyllisen yhdistyksen toiminta-avustus 2022 (1850e)</t>
  </si>
  <si>
    <t>Avustusprosentti on 50 % 
hyväksyttävistä kustannuksista</t>
  </si>
  <si>
    <t>Vammaisavustaja-avustus 2021 (1100e)
Sosiaali- ja terveyslautakunnan kohdennettu avustushakemus 2022 (1000e)
Muun yhdistystoiminnan toiminta-avustus 2022 
(2287,77e)
Sosiaali- ja terveyslautakunnan kohdennettu avustushakemus 2021 (1000e)
Muun yhdistystoiminnan toiminta-avustus 2021(1128,81e)
Kohdennetut erityisavustukset 2021 (950e)</t>
  </si>
  <si>
    <t>€</t>
  </si>
  <si>
    <t>Pormestari 22.6. § 34</t>
  </si>
  <si>
    <t>Ehdotus 26.9.2022</t>
  </si>
  <si>
    <t>Avustus yhdistysten omistamien kiinteistöjen ja huoneistojen kunnossapitoon ja peruskorjaukseen 2022/4</t>
  </si>
  <si>
    <t>Onko samaan tarkoitukseen 
saatu avustusta muualta?</t>
  </si>
  <si>
    <t>Hyväksyttävät 
kustannukset (€)</t>
  </si>
  <si>
    <t>Esitetty 
summa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</si>
</sst>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7">
    <font>
      <sz val="11"/>
      <color indexed="8"/>
      <name val="Calibri"/>
      <family val="2"/>
      <scheme val="minor"/>
    </font>
    <font>
      <sz val="11"/>
      <color rgb="FF363636"/>
      <name val="Calibri  "/>
    </font>
    <font>
      <sz val="9"/>
      <color rgb="FF363636"/>
      <name val="Calibri  "/>
    </font>
    <font>
      <b/>
      <sz val="15"/>
      <color indexed="8"/>
      <name val="Calibri  "/>
    </font>
    <font>
      <sz val="11"/>
      <color indexed="8"/>
      <name val="Calibri  "/>
    </font>
    <font>
      <b/>
      <sz val="13"/>
      <color indexed="8"/>
      <name val="Calibri  "/>
    </font>
    <font>
      <b/>
      <sz val="11"/>
      <color indexed="8"/>
      <name val="Calibri  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6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2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6" fillId="0" borderId="0" xfId="0" applyFont="1" applyAlignment="1">
      <alignment horizontal="right" vertical="top"/>
    </xf>
    <xf numFmtId="0" fontId="6" fillId="0" borderId="0" xfId="0" applyFont="1"/>
    <xf numFmtId="4" fontId="4" fillId="2" borderId="0" xfId="0" applyNumberFormat="1" applyFont="1" applyFill="1"/>
    <xf numFmtId="4" fontId="4" fillId="0" borderId="0" xfId="0" applyNumberFormat="1" applyFont="1"/>
    <xf numFmtId="4" fontId="6" fillId="0" borderId="0" xfId="0" applyNumberFormat="1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topLeftCell="E1" workbookViewId="0">
      <selection activeCell="J5" sqref="J5:J6"/>
    </sheetView>
  </sheetViews>
  <sheetFormatPr defaultRowHeight="14"/>
  <cols>
    <col min="1" max="1" width="32.7265625" style="4" customWidth="1"/>
    <col min="2" max="2" width="33.1796875" style="4" customWidth="1"/>
    <col min="3" max="3" width="20.7265625" style="4" customWidth="1"/>
    <col min="4" max="4" width="16.453125" style="4" customWidth="1"/>
    <col min="5" max="5" width="35.7265625" style="4" customWidth="1"/>
    <col min="6" max="6" width="20.08984375" style="5" customWidth="1"/>
    <col min="7" max="7" width="27.1796875" style="5" customWidth="1"/>
    <col min="8" max="8" width="30.26953125" style="6" customWidth="1"/>
    <col min="9" max="9" width="17.7265625" style="7" customWidth="1"/>
    <col min="10" max="10" width="12.6328125" style="4" customWidth="1"/>
    <col min="11" max="11" width="22.81640625" style="4" customWidth="1"/>
    <col min="12" max="16384" width="8.7265625" style="4"/>
  </cols>
  <sheetData>
    <row r="1" spans="1:11" ht="19">
      <c r="A1" s="3" t="s">
        <v>0</v>
      </c>
    </row>
    <row r="2" spans="1:11" ht="16.5">
      <c r="A2" s="8" t="s">
        <v>30</v>
      </c>
    </row>
    <row r="3" spans="1:11" ht="16.5">
      <c r="A3" s="8"/>
    </row>
    <row r="4" spans="1:11" ht="28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10" t="s">
        <v>6</v>
      </c>
      <c r="G4" s="28" t="s">
        <v>31</v>
      </c>
      <c r="H4" s="11" t="s">
        <v>19</v>
      </c>
      <c r="I4" s="29" t="s">
        <v>32</v>
      </c>
      <c r="J4" s="28" t="s">
        <v>33</v>
      </c>
      <c r="K4" s="30" t="s">
        <v>12</v>
      </c>
    </row>
    <row r="5" spans="1:11" ht="196.5" customHeight="1">
      <c r="A5" s="12" t="s">
        <v>8</v>
      </c>
      <c r="B5" s="12" t="s">
        <v>9</v>
      </c>
      <c r="C5" s="13" t="s">
        <v>10</v>
      </c>
      <c r="D5" s="14">
        <v>3411.25</v>
      </c>
      <c r="E5" s="12" t="s">
        <v>11</v>
      </c>
      <c r="F5" s="14">
        <v>3411.25</v>
      </c>
      <c r="G5" s="15" t="s">
        <v>7</v>
      </c>
      <c r="H5" s="1" t="s">
        <v>26</v>
      </c>
      <c r="I5" s="2">
        <v>0</v>
      </c>
      <c r="J5" s="31">
        <v>0</v>
      </c>
      <c r="K5" s="12" t="s">
        <v>18</v>
      </c>
    </row>
    <row r="6" spans="1:11" ht="126.5" customHeight="1">
      <c r="A6" s="12" t="s">
        <v>20</v>
      </c>
      <c r="B6" s="12" t="s">
        <v>21</v>
      </c>
      <c r="C6" s="12" t="s">
        <v>22</v>
      </c>
      <c r="D6" s="17">
        <v>4672.1000000000004</v>
      </c>
      <c r="E6" s="18" t="s">
        <v>23</v>
      </c>
      <c r="F6" s="17">
        <v>4672.1000000000004</v>
      </c>
      <c r="G6" s="14" t="s">
        <v>7</v>
      </c>
      <c r="H6" s="15" t="s">
        <v>24</v>
      </c>
      <c r="I6" s="14">
        <v>4672.1000000000004</v>
      </c>
      <c r="J6" s="32">
        <v>2336</v>
      </c>
      <c r="K6" s="19" t="s">
        <v>25</v>
      </c>
    </row>
    <row r="7" spans="1:11">
      <c r="A7" s="20"/>
      <c r="B7" s="20"/>
      <c r="C7" s="20"/>
      <c r="D7" s="20"/>
      <c r="E7" s="20"/>
      <c r="F7" s="21"/>
      <c r="G7" s="21"/>
      <c r="H7" s="16"/>
      <c r="I7" s="22"/>
      <c r="J7" s="20"/>
      <c r="K7" s="20"/>
    </row>
    <row r="9" spans="1:11">
      <c r="I9" s="23" t="s">
        <v>13</v>
      </c>
      <c r="J9" s="24">
        <f>J5+J6</f>
        <v>2336</v>
      </c>
      <c r="K9" s="24" t="s">
        <v>27</v>
      </c>
    </row>
    <row r="11" spans="1:11">
      <c r="I11" s="4" t="s">
        <v>14</v>
      </c>
      <c r="J11" s="25">
        <v>110000</v>
      </c>
      <c r="K11" s="4" t="s">
        <v>27</v>
      </c>
    </row>
    <row r="12" spans="1:11">
      <c r="I12" s="4" t="s">
        <v>15</v>
      </c>
      <c r="J12" s="26">
        <v>6870</v>
      </c>
      <c r="K12" s="4" t="s">
        <v>27</v>
      </c>
    </row>
    <row r="13" spans="1:11">
      <c r="I13" s="4" t="s">
        <v>16</v>
      </c>
      <c r="J13" s="26">
        <v>1270</v>
      </c>
      <c r="K13" s="4" t="s">
        <v>27</v>
      </c>
    </row>
    <row r="14" spans="1:11">
      <c r="I14" s="4" t="s">
        <v>28</v>
      </c>
      <c r="J14" s="26">
        <v>40888</v>
      </c>
      <c r="K14" s="4" t="s">
        <v>27</v>
      </c>
    </row>
    <row r="15" spans="1:11">
      <c r="I15" s="4" t="s">
        <v>29</v>
      </c>
      <c r="J15" s="26">
        <f>J9</f>
        <v>2336</v>
      </c>
      <c r="K15" s="4" t="s">
        <v>27</v>
      </c>
    </row>
    <row r="16" spans="1:11">
      <c r="I16" s="24" t="s">
        <v>17</v>
      </c>
      <c r="J16" s="27">
        <f>J11-J12-J13-J14-J15</f>
        <v>58636</v>
      </c>
      <c r="K16" s="4" t="s">
        <v>27</v>
      </c>
    </row>
  </sheetData>
  <pageMargins left="0.7" right="0.7" top="0.75" bottom="0.75" header="0.3" footer="0.3"/>
  <pageSetup paperSize="9" scale="4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Raportti</vt:lpstr>
      <vt:lpstr>Raportti!Tulostusalue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 Heidi</cp:lastModifiedBy>
  <cp:lastPrinted>2022-09-23T11:19:54Z</cp:lastPrinted>
  <dcterms:created xsi:type="dcterms:W3CDTF">2022-09-23T09:03:30Z</dcterms:created>
  <dcterms:modified xsi:type="dcterms:W3CDTF">2022-09-23T11:20:09Z</dcterms:modified>
</cp:coreProperties>
</file>