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8922el\Documents\HR\"/>
    </mc:Choice>
  </mc:AlternateContent>
  <xr:revisionPtr revIDLastSave="0" documentId="8_{1C1D69CE-8B64-4FE6-898A-3ECB7C02EB33}" xr6:coauthVersionLast="47" xr6:coauthVersionMax="47" xr10:uidLastSave="{00000000-0000-0000-0000-000000000000}"/>
  <bookViews>
    <workbookView xWindow="-110" yWindow="-110" windowWidth="19420" windowHeight="10420" xr2:uid="{7E9380BC-1B64-4C73-BE90-CB52C82F62E1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E6" i="1"/>
  <c r="E5" i="1"/>
  <c r="E4" i="1"/>
  <c r="E3" i="1"/>
  <c r="E2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<sst xmlns="http://schemas.openxmlformats.org/spreadsheetml/2006/main" count="26" uniqueCount="21">
  <si>
    <t>Suun terv.huolto, erikoishammaslääkärikoulutus</t>
  </si>
  <si>
    <t>lähihoitaja</t>
  </si>
  <si>
    <t>Suun terv.huolto, perusopetus</t>
  </si>
  <si>
    <t>hammashoitaja</t>
  </si>
  <si>
    <t>Apuvälineyksikkö</t>
  </si>
  <si>
    <t>toimintaterapeutti</t>
  </si>
  <si>
    <t>fysioterapeutti</t>
  </si>
  <si>
    <t>Avokuntoutuspalvelut</t>
  </si>
  <si>
    <t>osastonsihteeri</t>
  </si>
  <si>
    <t>Portsan Kehräkoti</t>
  </si>
  <si>
    <t>Ruusukujan palveluasunnot</t>
  </si>
  <si>
    <t>Mäntymäen lähitiimi</t>
  </si>
  <si>
    <t>sairaanhoitaja</t>
  </si>
  <si>
    <t>Vaknro</t>
  </si>
  <si>
    <t>Perus-
yksikkö</t>
  </si>
  <si>
    <t>Perus
yksikkö</t>
  </si>
  <si>
    <t>Nimike</t>
  </si>
  <si>
    <t>Hinnoittelu</t>
  </si>
  <si>
    <t>Vanha
tk-palkka</t>
  </si>
  <si>
    <t>Uusi
tk-palkka</t>
  </si>
  <si>
    <t>Muutos 
ajankohta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</si>
</sst>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6B373-216A-4C00-AB2A-19187B3E7857}">
  <dimension ref="A1:H10"/>
  <sheetViews>
    <sheetView tabSelected="1" workbookViewId="0">
      <selection activeCell="J17" sqref="J17"/>
    </sheetView>
  </sheetViews>
  <sheetFormatPr defaultRowHeight="14.5" x14ac:dyDescent="0.35"/>
  <cols>
    <col min="3" max="3" width="45" bestFit="1" customWidth="1"/>
    <col min="4" max="4" width="17.81640625" bestFit="1" customWidth="1"/>
    <col min="5" max="5" width="10.81640625" bestFit="1" customWidth="1"/>
    <col min="6" max="6" width="9.1796875" bestFit="1" customWidth="1"/>
    <col min="8" max="8" width="10.1796875" bestFit="1" customWidth="1"/>
  </cols>
  <sheetData>
    <row r="1" spans="1:8" ht="27" thickBot="1" x14ac:dyDescent="0.4">
      <c r="A1" s="2" t="s">
        <v>13</v>
      </c>
      <c r="B1" s="3" t="s">
        <v>14</v>
      </c>
      <c r="C1" s="3" t="s">
        <v>15</v>
      </c>
      <c r="D1" s="2" t="s">
        <v>16</v>
      </c>
      <c r="E1" s="2" t="s">
        <v>17</v>
      </c>
      <c r="F1" s="3" t="s">
        <v>18</v>
      </c>
      <c r="G1" s="3" t="s">
        <v>19</v>
      </c>
      <c r="H1" s="3" t="s">
        <v>20</v>
      </c>
    </row>
    <row r="2" spans="1:8" x14ac:dyDescent="0.35">
      <c r="A2">
        <v>266730</v>
      </c>
      <c r="B2" t="str">
        <f>"254071"</f>
        <v>254071</v>
      </c>
      <c r="C2" t="s">
        <v>0</v>
      </c>
      <c r="D2" t="s">
        <v>1</v>
      </c>
      <c r="E2" t="str">
        <f t="shared" ref="E2" si="0">"01HOI040"</f>
        <v>01HOI040</v>
      </c>
      <c r="F2">
        <v>2077.7399999999998</v>
      </c>
      <c r="G2">
        <v>2176.46</v>
      </c>
      <c r="H2" s="1">
        <v>44593</v>
      </c>
    </row>
    <row r="3" spans="1:8" x14ac:dyDescent="0.35">
      <c r="A3">
        <v>390638</v>
      </c>
      <c r="B3" t="str">
        <f>"254070"</f>
        <v>254070</v>
      </c>
      <c r="C3" t="s">
        <v>2</v>
      </c>
      <c r="D3" t="s">
        <v>3</v>
      </c>
      <c r="E3" t="str">
        <f>"01HOI040"</f>
        <v>01HOI040</v>
      </c>
      <c r="F3">
        <v>2077.7399999999998</v>
      </c>
      <c r="G3">
        <v>2256.1799999999998</v>
      </c>
      <c r="H3" s="1">
        <v>44593</v>
      </c>
    </row>
    <row r="4" spans="1:8" x14ac:dyDescent="0.35">
      <c r="A4">
        <v>253803</v>
      </c>
      <c r="B4" t="str">
        <f>"254259"</f>
        <v>254259</v>
      </c>
      <c r="C4" t="s">
        <v>4</v>
      </c>
      <c r="D4" t="s">
        <v>5</v>
      </c>
      <c r="E4" t="str">
        <f t="shared" ref="E4" si="1">"01HOI030"</f>
        <v>01HOI030</v>
      </c>
      <c r="F4">
        <v>2412.5300000000002</v>
      </c>
      <c r="G4">
        <v>2466.27</v>
      </c>
      <c r="H4" s="1">
        <v>44691</v>
      </c>
    </row>
    <row r="5" spans="1:8" x14ac:dyDescent="0.35">
      <c r="A5">
        <v>391118</v>
      </c>
      <c r="B5" t="str">
        <f>"254259"</f>
        <v>254259</v>
      </c>
      <c r="C5" t="s">
        <v>4</v>
      </c>
      <c r="D5" t="s">
        <v>6</v>
      </c>
      <c r="E5" t="str">
        <f>"01HOI030"</f>
        <v>01HOI030</v>
      </c>
      <c r="F5">
        <v>2412.5300000000002</v>
      </c>
      <c r="G5">
        <v>2466.27</v>
      </c>
      <c r="H5" s="1">
        <v>44691</v>
      </c>
    </row>
    <row r="6" spans="1:8" x14ac:dyDescent="0.35">
      <c r="A6">
        <v>253318</v>
      </c>
      <c r="B6" t="str">
        <f>"254252"</f>
        <v>254252</v>
      </c>
      <c r="C6" t="s">
        <v>7</v>
      </c>
      <c r="D6" t="s">
        <v>6</v>
      </c>
      <c r="E6" t="str">
        <f t="shared" ref="E6" si="2">"01HOI030"</f>
        <v>01HOI030</v>
      </c>
      <c r="F6">
        <v>2412.5300000000002</v>
      </c>
      <c r="G6">
        <v>2505.4299999999998</v>
      </c>
      <c r="H6" s="1">
        <v>44691</v>
      </c>
    </row>
    <row r="7" spans="1:8" x14ac:dyDescent="0.35">
      <c r="A7">
        <v>274053</v>
      </c>
      <c r="B7" t="str">
        <f>"254252"</f>
        <v>254252</v>
      </c>
      <c r="C7" t="s">
        <v>7</v>
      </c>
      <c r="D7" t="s">
        <v>8</v>
      </c>
      <c r="E7" t="str">
        <f t="shared" ref="E7" si="3">"01HOI040"</f>
        <v>01HOI040</v>
      </c>
      <c r="F7">
        <v>2077.7399999999998</v>
      </c>
      <c r="G7">
        <v>2151.0500000000002</v>
      </c>
      <c r="H7" s="1">
        <v>44691</v>
      </c>
    </row>
    <row r="8" spans="1:8" x14ac:dyDescent="0.35">
      <c r="A8">
        <v>391243</v>
      </c>
      <c r="B8" t="str">
        <f>"256692"</f>
        <v>256692</v>
      </c>
      <c r="C8" t="s">
        <v>9</v>
      </c>
      <c r="D8" t="s">
        <v>1</v>
      </c>
      <c r="E8" t="str">
        <f>"01HOI040"</f>
        <v>01HOI040</v>
      </c>
      <c r="F8">
        <v>2204.69</v>
      </c>
      <c r="G8">
        <v>2256.1799999999998</v>
      </c>
      <c r="H8" s="1">
        <v>44529</v>
      </c>
    </row>
    <row r="9" spans="1:8" x14ac:dyDescent="0.35">
      <c r="A9">
        <v>391242</v>
      </c>
      <c r="B9" t="str">
        <f>"256691"</f>
        <v>256691</v>
      </c>
      <c r="C9" t="s">
        <v>10</v>
      </c>
      <c r="D9" t="s">
        <v>1</v>
      </c>
      <c r="E9" t="str">
        <f>"01HOI040"</f>
        <v>01HOI040</v>
      </c>
      <c r="F9">
        <v>2204.69</v>
      </c>
      <c r="G9">
        <v>2256.1799999999998</v>
      </c>
      <c r="H9" s="1">
        <v>44529</v>
      </c>
    </row>
    <row r="10" spans="1:8" x14ac:dyDescent="0.35">
      <c r="A10">
        <v>391003</v>
      </c>
      <c r="B10" t="str">
        <f>"254084"</f>
        <v>254084</v>
      </c>
      <c r="C10" t="s">
        <v>11</v>
      </c>
      <c r="D10" t="s">
        <v>12</v>
      </c>
      <c r="E10" t="str">
        <f>"01HOI030"</f>
        <v>01HOI030</v>
      </c>
      <c r="F10">
        <v>2466.27</v>
      </c>
      <c r="G10">
        <v>2256.1799999999998</v>
      </c>
      <c r="H10" s="1">
        <v>44562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Matilainen Urpo</dc:creator>
  <cp:lastModifiedBy>Elo Heidi</cp:lastModifiedBy>
  <dcterms:created xsi:type="dcterms:W3CDTF">2022-05-16T11:30:55Z</dcterms:created>
  <dcterms:modified xsi:type="dcterms:W3CDTF">2022-06-01T05:28:52Z</dcterms:modified>
</cp:coreProperties>
</file>