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sanni-sofia_nieminen_turku_fi/Documents/Työt/2022/Kesken/Ukrainan sota/Meira Nova Oy elintarvikkeet/"/>
    </mc:Choice>
  </mc:AlternateContent>
  <xr:revisionPtr revIDLastSave="0" documentId="8_{AA5668C8-9616-4F13-86A0-35D1CBBD2D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Sheet1!$A$4:$W$723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8" i="1" l="1"/>
  <c r="J587" i="1"/>
  <c r="J579" i="1"/>
  <c r="J538" i="1"/>
  <c r="J537" i="1"/>
  <c r="J485" i="1"/>
  <c r="J484" i="1"/>
  <c r="J481" i="1"/>
  <c r="J458" i="1"/>
  <c r="J451" i="1"/>
  <c r="J416" i="1"/>
  <c r="J325" i="1"/>
  <c r="J323" i="1"/>
  <c r="J318" i="1"/>
  <c r="J314" i="1"/>
  <c r="J313" i="1"/>
  <c r="J312" i="1"/>
  <c r="J309" i="1"/>
  <c r="J304" i="1"/>
  <c r="J303" i="1"/>
  <c r="J302" i="1"/>
  <c r="J301" i="1"/>
  <c r="J300" i="1"/>
  <c r="J299" i="1"/>
  <c r="J65" i="1"/>
  <c r="J64" i="1"/>
  <c r="J63" i="1"/>
  <c r="J62" i="1"/>
  <c r="J61" i="1"/>
  <c r="J58" i="1"/>
  <c r="J40" i="1"/>
  <c r="J39" i="1"/>
  <c r="J38" i="1"/>
  <c r="J28" i="1"/>
  <c r="J27" i="1"/>
  <c r="J26" i="1"/>
  <c r="J25" i="1"/>
  <c r="J21" i="1"/>
  <c r="J14" i="1"/>
  <c r="J13" i="1"/>
  <c r="J10" i="1"/>
  <c r="J9" i="1"/>
  <c r="J6" i="1"/>
  <c r="J5" i="1"/>
  <c r="K618" i="1"/>
  <c r="K587" i="1"/>
  <c r="K579" i="1"/>
  <c r="K538" i="1"/>
  <c r="K537" i="1"/>
  <c r="K485" i="1"/>
  <c r="K484" i="1"/>
  <c r="K481" i="1"/>
  <c r="K458" i="1"/>
  <c r="K451" i="1"/>
  <c r="K416" i="1"/>
  <c r="K325" i="1"/>
  <c r="K323" i="1"/>
  <c r="K318" i="1"/>
  <c r="K314" i="1"/>
  <c r="K313" i="1"/>
  <c r="K312" i="1"/>
  <c r="K309" i="1"/>
  <c r="K304" i="1"/>
  <c r="K303" i="1"/>
  <c r="K302" i="1"/>
  <c r="K301" i="1"/>
  <c r="K300" i="1"/>
  <c r="K299" i="1"/>
  <c r="K65" i="1"/>
  <c r="K64" i="1"/>
  <c r="K63" i="1"/>
  <c r="K62" i="1"/>
  <c r="K61" i="1"/>
  <c r="K58" i="1"/>
  <c r="K40" i="1"/>
  <c r="K39" i="1"/>
  <c r="K38" i="1"/>
  <c r="K28" i="1"/>
  <c r="K27" i="1"/>
  <c r="K26" i="1"/>
  <c r="K25" i="1"/>
  <c r="K21" i="1"/>
  <c r="K14" i="1"/>
  <c r="K13" i="1"/>
  <c r="K10" i="1"/>
  <c r="K9" i="1"/>
  <c r="K6" i="1"/>
  <c r="K5" i="1"/>
  <c r="L618" i="1"/>
  <c r="U618" i="1" s="1"/>
  <c r="W618" i="1" s="1"/>
  <c r="L587" i="1"/>
  <c r="U587" i="1" s="1"/>
  <c r="W587" i="1" s="1"/>
  <c r="L579" i="1"/>
  <c r="U579" i="1" s="1"/>
  <c r="W579" i="1" s="1"/>
  <c r="L538" i="1"/>
  <c r="U538" i="1" s="1"/>
  <c r="W538" i="1" s="1"/>
  <c r="L537" i="1"/>
  <c r="U537" i="1" s="1"/>
  <c r="W537" i="1" s="1"/>
  <c r="L485" i="1"/>
  <c r="U485" i="1" s="1"/>
  <c r="W485" i="1" s="1"/>
  <c r="L484" i="1"/>
  <c r="U484" i="1" s="1"/>
  <c r="W484" i="1" s="1"/>
  <c r="L481" i="1"/>
  <c r="U481" i="1" s="1"/>
  <c r="W481" i="1" s="1"/>
  <c r="L458" i="1"/>
  <c r="U458" i="1" s="1"/>
  <c r="W458" i="1" s="1"/>
  <c r="L451" i="1"/>
  <c r="U451" i="1" s="1"/>
  <c r="W451" i="1" s="1"/>
  <c r="L416" i="1"/>
  <c r="U416" i="1" s="1"/>
  <c r="W416" i="1" s="1"/>
  <c r="L325" i="1"/>
  <c r="U325" i="1" s="1"/>
  <c r="W325" i="1" s="1"/>
  <c r="L323" i="1"/>
  <c r="U323" i="1" s="1"/>
  <c r="W323" i="1" s="1"/>
  <c r="L318" i="1"/>
  <c r="U318" i="1" s="1"/>
  <c r="W318" i="1" s="1"/>
  <c r="L314" i="1"/>
  <c r="U314" i="1" s="1"/>
  <c r="W314" i="1" s="1"/>
  <c r="L313" i="1"/>
  <c r="U313" i="1" s="1"/>
  <c r="W313" i="1" s="1"/>
  <c r="L312" i="1"/>
  <c r="U312" i="1" s="1"/>
  <c r="W312" i="1" s="1"/>
  <c r="L309" i="1"/>
  <c r="U309" i="1" s="1"/>
  <c r="W309" i="1" s="1"/>
  <c r="L304" i="1"/>
  <c r="U304" i="1" s="1"/>
  <c r="W304" i="1" s="1"/>
  <c r="L303" i="1"/>
  <c r="U303" i="1" s="1"/>
  <c r="W303" i="1" s="1"/>
  <c r="L302" i="1"/>
  <c r="U302" i="1" s="1"/>
  <c r="W302" i="1" s="1"/>
  <c r="L301" i="1"/>
  <c r="U301" i="1" s="1"/>
  <c r="W301" i="1" s="1"/>
  <c r="L300" i="1"/>
  <c r="U300" i="1" s="1"/>
  <c r="W300" i="1" s="1"/>
  <c r="L299" i="1"/>
  <c r="U299" i="1" s="1"/>
  <c r="W299" i="1" s="1"/>
  <c r="L65" i="1"/>
  <c r="U65" i="1" s="1"/>
  <c r="W65" i="1" s="1"/>
  <c r="L64" i="1"/>
  <c r="U64" i="1" s="1"/>
  <c r="W64" i="1" s="1"/>
  <c r="L63" i="1"/>
  <c r="U63" i="1" s="1"/>
  <c r="W63" i="1" s="1"/>
  <c r="L62" i="1"/>
  <c r="U62" i="1" s="1"/>
  <c r="W62" i="1" s="1"/>
  <c r="L61" i="1"/>
  <c r="U61" i="1" s="1"/>
  <c r="W61" i="1" s="1"/>
  <c r="L58" i="1"/>
  <c r="U58" i="1" s="1"/>
  <c r="W58" i="1" s="1"/>
  <c r="L40" i="1"/>
  <c r="U40" i="1" s="1"/>
  <c r="W40" i="1" s="1"/>
  <c r="L39" i="1"/>
  <c r="U39" i="1" s="1"/>
  <c r="W39" i="1" s="1"/>
  <c r="L38" i="1"/>
  <c r="U38" i="1" s="1"/>
  <c r="W38" i="1" s="1"/>
  <c r="L28" i="1"/>
  <c r="U28" i="1" s="1"/>
  <c r="W28" i="1" s="1"/>
  <c r="L27" i="1"/>
  <c r="U27" i="1" s="1"/>
  <c r="W27" i="1" s="1"/>
  <c r="L26" i="1"/>
  <c r="U26" i="1" s="1"/>
  <c r="W26" i="1" s="1"/>
  <c r="L25" i="1"/>
  <c r="U25" i="1" s="1"/>
  <c r="W25" i="1" s="1"/>
  <c r="L21" i="1"/>
  <c r="U21" i="1" s="1"/>
  <c r="W21" i="1" s="1"/>
  <c r="L14" i="1"/>
  <c r="U14" i="1" s="1"/>
  <c r="W14" i="1" s="1"/>
  <c r="L13" i="1"/>
  <c r="U13" i="1" s="1"/>
  <c r="W13" i="1" s="1"/>
  <c r="L10" i="1"/>
  <c r="U10" i="1" s="1"/>
  <c r="W10" i="1" s="1"/>
  <c r="L9" i="1"/>
  <c r="U9" i="1" s="1"/>
  <c r="W9" i="1" s="1"/>
  <c r="L6" i="1"/>
  <c r="U6" i="1" s="1"/>
  <c r="W6" i="1" s="1"/>
  <c r="L5" i="1"/>
  <c r="U5" i="1" s="1"/>
  <c r="W5" i="1" s="1"/>
  <c r="X3" i="1" l="1"/>
  <c r="X2" i="1" s="1"/>
</calcChain>
</file>

<file path=xl/sharedStrings.xml><?xml version="1.0" encoding="utf-8"?>
<sst xmlns="http://schemas.openxmlformats.org/spreadsheetml/2006/main" count="3520" uniqueCount="1077">
  <si>
    <t>LAATIKOT</t>
  </si>
  <si>
    <t>FEELIA LIHAPERUNASOSELAATIKKO 3KGX4</t>
  </si>
  <si>
    <t>LTK</t>
  </si>
  <si>
    <t/>
  </si>
  <si>
    <t>FEELIA OY</t>
  </si>
  <si>
    <t>FEELIA F+ PERUNASOSE 2,5KG X4</t>
  </si>
  <si>
    <t>LT</t>
  </si>
  <si>
    <t>SAAR PORKKANALAATIKKO 2,8KG</t>
  </si>
  <si>
    <t>KPL</t>
  </si>
  <si>
    <t>SAARIOINEN OY</t>
  </si>
  <si>
    <t>SAAR MAKSALAATIKKO RUSINATO LAKTON 2,7KG</t>
  </si>
  <si>
    <t>VKA</t>
  </si>
  <si>
    <t>FEELIA PERUNAMUUSI 2,5KGX4 LAKTON KYPSÄ</t>
  </si>
  <si>
    <t>PIIRAKAT,PASTEIJAT</t>
  </si>
  <si>
    <t>ATRIA TOSI RUK RIISIPIIRAKKA 9KPL/585GX6</t>
  </si>
  <si>
    <t>ATRIA SUOMI OYJ</t>
  </si>
  <si>
    <t>SAAR PORKKAN-GRAHAMPIIRAKKA 50X70G/3,5KG</t>
  </si>
  <si>
    <t>PSS</t>
  </si>
  <si>
    <t>SAAR GRAHAMPIIRAKKA 50X70G/3,5KG</t>
  </si>
  <si>
    <t>SALAATIT</t>
  </si>
  <si>
    <t>ATRIA SIENISALAATTI 3KG</t>
  </si>
  <si>
    <t>ATRIA ITALIANSALAATTI 3KG</t>
  </si>
  <si>
    <t>SAAR SUVISALAATTI 3KG</t>
  </si>
  <si>
    <t>DNO</t>
  </si>
  <si>
    <t>SAAR PUNAJUURISALAATTI 3KG</t>
  </si>
  <si>
    <t>SAAR KIRKAS PERUNASALAATTI 2KG</t>
  </si>
  <si>
    <t>SAAR COLESLAW-SALAATTI 2KG</t>
  </si>
  <si>
    <t>KASVISVALMISTEET</t>
  </si>
  <si>
    <t>SOFINE LUOMUTOFU 250GX6 MAUSTAMATON</t>
  </si>
  <si>
    <t>PKT</t>
  </si>
  <si>
    <t>INEX PARTNERS OY</t>
  </si>
  <si>
    <t>BEANIT HÄRKIS ORIG HÄRKÄPAPUVALM 2,5KG</t>
  </si>
  <si>
    <t>VERSO FOOD OY</t>
  </si>
  <si>
    <t>FEELIA PUNAJUURILOHKO 2,5KGX4 KYPSÄ</t>
  </si>
  <si>
    <t>ELOVENA MURU KAURAJAUHIS 2KGX3</t>
  </si>
  <si>
    <t>RAVINTORAISIO OY</t>
  </si>
  <si>
    <t>OATLY HAVREGURT NATURELL 1KGX6</t>
  </si>
  <si>
    <t>BEANIT HÄRKÄPAPUSUIKALE KYPSÄ 2,5KGX4</t>
  </si>
  <si>
    <t>MUUT EINESVALMISTEET</t>
  </si>
  <si>
    <t>ATRIA OHUKAINEN 19G/2,5KG LAKTON</t>
  </si>
  <si>
    <t>RAS</t>
  </si>
  <si>
    <t>ATRIA PORKKANAOHUKAINEN 18G/2,5KG</t>
  </si>
  <si>
    <t>ATRIA PINAATTIOHUKAINEN 20G/2,5KG</t>
  </si>
  <si>
    <t>ATRIA KANA NUGGETIT 18-20G/2KG</t>
  </si>
  <si>
    <t>MAITO</t>
  </si>
  <si>
    <t>ARLA ANNOSMAITO LAKTON 1,5% 100X2CL  UHT</t>
  </si>
  <si>
    <t>ARLA OY</t>
  </si>
  <si>
    <t>ARLA CAFE MAITO LAKTON 1LX12 UHT</t>
  </si>
  <si>
    <t>TLK</t>
  </si>
  <si>
    <t>VANUKKAAT</t>
  </si>
  <si>
    <t>JACKY MAKUP MAITOSUKL 4X120G/4 LAKTON</t>
  </si>
  <si>
    <t>ORKLA FOODS FINLAND OY</t>
  </si>
  <si>
    <t>HAPANMAITOTUOTTEET,</t>
  </si>
  <si>
    <t>YOSA METSÄMARJA (2X125G) X 5</t>
  </si>
  <si>
    <t>FAZER LIFESTYLE FOODS</t>
  </si>
  <si>
    <t>ALPRO TUMMASUKLAA SOIJAVAN 4X125G X6</t>
  </si>
  <si>
    <t>FAZER AITO GTON KAURAVÄLIPALA 1LX6</t>
  </si>
  <si>
    <t>ALPRO PERS-PÄÄR/MANS-BAN (4X125G) X 6</t>
  </si>
  <si>
    <t>ALPRO 500G X 6 MAKEUTTAM SOIJAVALMISTE</t>
  </si>
  <si>
    <t>OATLY IMAT RUOKAAN FRAICHE 2DLX6</t>
  </si>
  <si>
    <t>MIFU 2,5KG ORIGINAL RUOKARAE VALIO 34079</t>
  </si>
  <si>
    <t>VALIO OY</t>
  </si>
  <si>
    <t>MiFU 2 X 2,5KG SUIKALE ORIGINAL V34099</t>
  </si>
  <si>
    <t>VALIO MIFU JAUHIS ORIGIN LAKTON 2,5KGX2</t>
  </si>
  <si>
    <t>VOI</t>
  </si>
  <si>
    <t>MEIJERIVOI NORMAALISUOL 500GX20 VL ARLA</t>
  </si>
  <si>
    <t>ARLA MEIJERIVOI LAKTON VÄH SUOL 500GX20</t>
  </si>
  <si>
    <t>VOI, ANNOSPALAT</t>
  </si>
  <si>
    <t>VOI 6G ANNOSRASIA 280KPL VÄHÄSUOL V31052</t>
  </si>
  <si>
    <t>VOIKASVIÖLJYSEOS</t>
  </si>
  <si>
    <t>ARLA NS. RASVASEOS 75% 300GX16</t>
  </si>
  <si>
    <t>ARLA INGMARIINI RASVASEOS 300GX16 LAKTON</t>
  </si>
  <si>
    <t>ARLA INGMARIINI RASVASEOSNAPPI 100X8G</t>
  </si>
  <si>
    <t>SULATEJUUSTOT</t>
  </si>
  <si>
    <t>ARLA JUUSTOCREME 2KG LAKTON</t>
  </si>
  <si>
    <t>AST</t>
  </si>
  <si>
    <t>PEHMEÄ PÖYTÄMARGARII</t>
  </si>
  <si>
    <t>KEIJU C SININEN 400gX16 70% 5012681 BUNG</t>
  </si>
  <si>
    <t>BUNGE FINLAND OY</t>
  </si>
  <si>
    <t>KEIJU CATERING 60% 600GX12</t>
  </si>
  <si>
    <t>ANNOSMARGARIINIT</t>
  </si>
  <si>
    <t>KEIJU ANNOSMARGRIINI 60% 6GX240</t>
  </si>
  <si>
    <t>SK-MARGARIINIT</t>
  </si>
  <si>
    <t>KEIJU CATERING 60%  2,5KG</t>
  </si>
  <si>
    <t>MARGARIINIT, MUUT</t>
  </si>
  <si>
    <t>KEIJU CATERING MARGARIINI 1KG X10</t>
  </si>
  <si>
    <t>FOODDUCK MARGARIINI 60% 0,938KGX10</t>
  </si>
  <si>
    <t>FOODDUCK OY</t>
  </si>
  <si>
    <t>RAVINTORASVAT, MUUT</t>
  </si>
  <si>
    <t>VUOKASPRAY 500MLX12  ROBERTS 22950</t>
  </si>
  <si>
    <t>OY ROBERTS AB</t>
  </si>
  <si>
    <t>KEIJU VUOKARASVA 5L</t>
  </si>
  <si>
    <t>X-TRA JUOKSEVA KASVIRASVAVALM 500MLX12</t>
  </si>
  <si>
    <t>PLO</t>
  </si>
  <si>
    <t>RUOKAÖLJYT</t>
  </si>
  <si>
    <t>MILDOLA SYVÄPAISTO RYPSIÖLJY 10L</t>
  </si>
  <si>
    <t>AVENA NORDIC GRAIN OY</t>
  </si>
  <si>
    <t>MILDOLA RYPSIÖLJY 10L</t>
  </si>
  <si>
    <t>KEIJU SITRUUNA-BAS YRTTIÖLJY 250MLX12</t>
  </si>
  <si>
    <t>APETIT RYPSIÖLJY 1LX15</t>
  </si>
  <si>
    <t>KANANMUNAT 65-70 G</t>
  </si>
  <si>
    <t>KANANMUNA VAPAA IRTO L180 12,3 KG/LT SAT</t>
  </si>
  <si>
    <t>SATAMUNA OY</t>
  </si>
  <si>
    <t>KANANMUNAT 55-60 G</t>
  </si>
  <si>
    <t>KANANMUNA M10KPL/RAS 580G KIEKU</t>
  </si>
  <si>
    <t>KIEKU OY</t>
  </si>
  <si>
    <t>MUNAT, MUUT</t>
  </si>
  <si>
    <t>LAITILAN PROEGG KOKOMUNAMASSA LL 1KG</t>
  </si>
  <si>
    <t>MUNAX OY</t>
  </si>
  <si>
    <t>KANANMUNA KEITETTY-KUORITTU 3X1,5KG MX</t>
  </si>
  <si>
    <t>KOKOMUNAMASSA LL 5KG BIB LAITILAN PROEGG</t>
  </si>
  <si>
    <t>KG</t>
  </si>
  <si>
    <t>LUUMUT</t>
  </si>
  <si>
    <t>POHJOLAN PERUNA OY</t>
  </si>
  <si>
    <t>ARCTIC INTERNATIONAL OY</t>
  </si>
  <si>
    <t>NÄKKILEIPÄ</t>
  </si>
  <si>
    <t>VAASAN PIENI PYÖREÄ RUIS 250GX12</t>
  </si>
  <si>
    <t>RB KAURANÄKKILEIPÄ 170G (10KPL) X6 GTON</t>
  </si>
  <si>
    <t>VAASAN KUNTONÄKKI 4 X 1,1KG      141970</t>
  </si>
  <si>
    <t>LANTMÄNNEN CEREALIA OY</t>
  </si>
  <si>
    <t>SEMPER OHUTNÄKKILEIPÄ 230GX6 GTON</t>
  </si>
  <si>
    <t>VAASAN KOULUNÄKKI 4 X 1,1KG   141969</t>
  </si>
  <si>
    <t>SCHÄR GTON OHUT NÄKKILEIPÄ 150Gx6</t>
  </si>
  <si>
    <t>HAPANKORPUT</t>
  </si>
  <si>
    <t>VAASAN ORIGINAL HAPANKORPPU 300GX12</t>
  </si>
  <si>
    <t>KUIVALEIPÄ, MUU</t>
  </si>
  <si>
    <t>TATTARI NÄKKILEIPÄ GTON 150GX6</t>
  </si>
  <si>
    <t>LINKOSUO VARRASLEIPÄ 500GX6</t>
  </si>
  <si>
    <t>VOILEIPÄKEKSIT</t>
  </si>
  <si>
    <t>RB TÄYSJYVÄDIGESTIVE 400G X20</t>
  </si>
  <si>
    <t>RB RIISIKAKKU 100GX12 GTON</t>
  </si>
  <si>
    <t>TÄYTEKEKSIT</t>
  </si>
  <si>
    <t>FAZER DOMINO ORIGINAL 175GX14 TÄYTEKEKSI</t>
  </si>
  <si>
    <t>FAZER MAKEISET OY</t>
  </si>
  <si>
    <t>X-TRA APPELSIINI LEIVOSKEKSI 300GX20</t>
  </si>
  <si>
    <t>DOMINO MARIANNE TÄYTEKEKSI 350GX14</t>
  </si>
  <si>
    <t>KEKSIT, MUUT</t>
  </si>
  <si>
    <t>ELOVENA KAURA-PUOLUK VPKEKSI (10X30G)X6</t>
  </si>
  <si>
    <t>ELOVENA MUSTIKKA-VALKOSUKL KEKSI 30GX30</t>
  </si>
  <si>
    <t>ELOVENA KAURAKEKSI TUMMA SUKLAA 160GX12</t>
  </si>
  <si>
    <t>ELOVENA TUMMA SUKLAA VÄLIP.KEKSI 30G X60</t>
  </si>
  <si>
    <t>KOTIM KAURAKEKSI 500GX12(88KPL/PSS)</t>
  </si>
  <si>
    <t>PIPARKAKUT</t>
  </si>
  <si>
    <t>PIPARKAKKU ANNAS 300GX12 / N. 60KPL</t>
  </si>
  <si>
    <t>SOK PÄIVITTÄISTAVAROIDEN LASKUTUS</t>
  </si>
  <si>
    <t>VOHVELIT</t>
  </si>
  <si>
    <t>VANAJAN SITRUUNA VOHVELI 325GX6</t>
  </si>
  <si>
    <t>ERIKOISTUOTTEET</t>
  </si>
  <si>
    <t>SEMPER GTON KAURAKEKSI 150G X6</t>
  </si>
  <si>
    <t>KOT</t>
  </si>
  <si>
    <t>SNACKS-TUOTTEET SK,</t>
  </si>
  <si>
    <t>SOFT TORTILLA 10 8X18KPL  SALUD</t>
  </si>
  <si>
    <t>SEAGOOD OY</t>
  </si>
  <si>
    <t>RAINBOW TÄYSJYVÄTORTILLA 370G(6KPL) X 16</t>
  </si>
  <si>
    <t>OLD EL PASO TORTILLA GTON 216G/6KPL X12</t>
  </si>
  <si>
    <t>KORPPUJAUHO</t>
  </si>
  <si>
    <t>OPTIMI KORPPUJAUHO 5KG</t>
  </si>
  <si>
    <t>MYLLYN PARAS OY</t>
  </si>
  <si>
    <t>MOILAS GTON KORPPUJAUHO 350GX9</t>
  </si>
  <si>
    <t>X-TRA KORPPUJAUHO 500G X 16</t>
  </si>
  <si>
    <t>ERIKOISVEHNÄJAUHO</t>
  </si>
  <si>
    <t>KOTIM ERIKOISVEHNÄJAUHO 2KGX6</t>
  </si>
  <si>
    <t>HELSINGIN MYLLY OY</t>
  </si>
  <si>
    <t>PUOLIKARKEA VEHNÄJAU</t>
  </si>
  <si>
    <t>EMÄNNÄN VEHNÄJAUHO PK 20KG   MP 106</t>
  </si>
  <si>
    <t>SK</t>
  </si>
  <si>
    <t>KOTIM VEHNÄJAUHO PUOLIKARKEA 2KGX9</t>
  </si>
  <si>
    <t>HIIVALEIPÄJAUHO</t>
  </si>
  <si>
    <t>MYLLYN PARAS HIIVALEIPÄJAUHO 20KG</t>
  </si>
  <si>
    <t>TÄYSJYVÄVEHNÄJAUHO</t>
  </si>
  <si>
    <t>MP TÄYSJYVÄ GRAHAMJAUHO 1KGX10</t>
  </si>
  <si>
    <t>RUISJAUHOT</t>
  </si>
  <si>
    <t>RB RUISJAUHO 1KG X8</t>
  </si>
  <si>
    <t>RUISJAUHO 20KG       MP 252</t>
  </si>
  <si>
    <t>OHRAJAUHOT</t>
  </si>
  <si>
    <t>MP OHRAJAUHO 1KGX10</t>
  </si>
  <si>
    <t>KAURAJAUHOT</t>
  </si>
  <si>
    <t>MYLLÄRIN KAURAJAUHO GTON 950GX10</t>
  </si>
  <si>
    <t>MUUT JAUHOT</t>
  </si>
  <si>
    <t>VIRTAS VILJAT KARK RIISIJAUH 500GX7 GTON</t>
  </si>
  <si>
    <t>LESEET,ALKIOT,ROUHEE</t>
  </si>
  <si>
    <t>KORPELAN VEHNÄLESE 200G X8</t>
  </si>
  <si>
    <t>ELOVENA KAURALESE 6KG</t>
  </si>
  <si>
    <t>RAVINTORAISIO OY/NOKIA</t>
  </si>
  <si>
    <t>JAUHOT, MUUT</t>
  </si>
  <si>
    <t>FAZER LETTUJAUHOSEOS 150GX12 GTON</t>
  </si>
  <si>
    <t>SEMPER KARKEA JAUHOSEOS GTON 500G X9</t>
  </si>
  <si>
    <t>SEMPER HIENO JAUHOSEOS GTON 500GX9</t>
  </si>
  <si>
    <t>VIRTAS TÄYSJYVÄRIISIJAUHO 500G X7</t>
  </si>
  <si>
    <t>KOTIMAISTA SÄMPYLÄJAUH 2KG X 9</t>
  </si>
  <si>
    <t>VIRTASALMEN TUM JAUHOSEOS GTON 500GX7</t>
  </si>
  <si>
    <t>KAURARYYNIT,- HIUTAL</t>
  </si>
  <si>
    <t>MYLLYN PARAS KAURAHIUTALE 10KG</t>
  </si>
  <si>
    <t>SEMPER KAURAHIUTALE GTON 500GX9</t>
  </si>
  <si>
    <t>KOTIM PIKAKAURAHIUTALE 750GX10</t>
  </si>
  <si>
    <t>KOTIM LUOMU KAURAHIUTALE 850GX10</t>
  </si>
  <si>
    <t>MP KAURAHIUTALE 10KG LUOMU</t>
  </si>
  <si>
    <t>RIISIT, PUUROUTUVAT</t>
  </si>
  <si>
    <t>RISO SCOTTI PUURORIISI 10KG</t>
  </si>
  <si>
    <t>RISO SCOTTI SPA</t>
  </si>
  <si>
    <t>RAINBOW PUURORIISI 1KG X10</t>
  </si>
  <si>
    <t>RIISIT, PUUROUTUMATT</t>
  </si>
  <si>
    <t>RISO SCOTTI TUMMA RIISI PARBOILED 5KG</t>
  </si>
  <si>
    <t>RISO SCOTTI PARBOILED PITKÄRIISI 10KG</t>
  </si>
  <si>
    <t>PARBOILED PITKÄRIISI 10KG ITALIA m</t>
  </si>
  <si>
    <t>ERIKOISRIISIT, MUUT</t>
  </si>
  <si>
    <t>RISOTTO RIISI CARNAROLI 10X1KG  ITALIA</t>
  </si>
  <si>
    <t>RISELLA RIISI-MONIVILJASEOS 5KG</t>
  </si>
  <si>
    <t>OY CONAXESS TRADE FINLAND AB</t>
  </si>
  <si>
    <t>TÄYSJYVÄRIISI 5KG</t>
  </si>
  <si>
    <t>PRZEDSIEBIORSTWO ROL-RYZ SP. Z.O.O.</t>
  </si>
  <si>
    <t>MANNARYYNIT</t>
  </si>
  <si>
    <t>MYLLÄRIN MANNASUURIMO 20KG</t>
  </si>
  <si>
    <t>TUMMA MANNASUURIMO 5KG  MP125</t>
  </si>
  <si>
    <t>URTEKRAM GTON MAISSISUURIMO LUOMU 450GX7</t>
  </si>
  <si>
    <t>MIDSONA FINLAND OY</t>
  </si>
  <si>
    <t>MP TUMMA MANNASUURIMO 1KGX10</t>
  </si>
  <si>
    <t>OHRARYYNIT</t>
  </si>
  <si>
    <t>TORINO OHRAHELMI 12KG</t>
  </si>
  <si>
    <t>OHRASUURIMO RIKOTTU 20KG HM 4322</t>
  </si>
  <si>
    <t>MP OHRASUURIMO RIKOT 1KG X6 ESIKYPS</t>
  </si>
  <si>
    <t>VEHNÄHIUTALEET</t>
  </si>
  <si>
    <t>MYLLYN PARAS VEHNÄHIUTALE 10KG</t>
  </si>
  <si>
    <t>MYLLÄRIN VEHNÄHIUTALE 10KG LUOMU</t>
  </si>
  <si>
    <t>NALLE VEHNÄHIUTALE 700G X10   M 81456</t>
  </si>
  <si>
    <t>OHRAHIUTALEET</t>
  </si>
  <si>
    <t>MYLLÄRIN LUOMU OHRAHIUTALE 10KG</t>
  </si>
  <si>
    <t>OHRAHIUTALE 10KG         MP 164</t>
  </si>
  <si>
    <t>MYLLÄRIN OHRAHIUTALE 500GX6 LUOMU</t>
  </si>
  <si>
    <t>RUISHIUTALEET</t>
  </si>
  <si>
    <t>MYLLYN PARAS RUISHIUTALE 10KG</t>
  </si>
  <si>
    <t>FAZER RUISHIUTALE 10KG LUOMU</t>
  </si>
  <si>
    <t>FAZER FINLAND OY, FAZER MYLLY</t>
  </si>
  <si>
    <t>MYLLÄRIN LUOMU RUISHIUTALE 500GX6</t>
  </si>
  <si>
    <t>HIUTALEET, MUUT</t>
  </si>
  <si>
    <t>NALLE 4-VILJAN TÄYSJYVÄHIUTALE 10KG</t>
  </si>
  <si>
    <t>4-VILJ.HIUT 10KG 8410 HM FI-EKO-201</t>
  </si>
  <si>
    <t>MYLLÄRIN 4-VILJAN HIUTALE LUOMU 500GX6</t>
  </si>
  <si>
    <t>BIRKKALAN ISO SPELTTIHIUT LUOMU 600GX6</t>
  </si>
  <si>
    <t>URTEK TÄYSJYVÄRIISIHIUTALE LUOMU 400GX7</t>
  </si>
  <si>
    <t>PERUNAJAUHOT</t>
  </si>
  <si>
    <t>PERUNAJAUHO 25KG FINNAMYL</t>
  </si>
  <si>
    <t>FINNAMYL OY</t>
  </si>
  <si>
    <t>KOTIM PERUNAJAUHO 500G X12</t>
  </si>
  <si>
    <t>PERUNARYYNIT</t>
  </si>
  <si>
    <t>HELMI PERUNASUURIMOT 400G X 12 FINNAMYLL</t>
  </si>
  <si>
    <t>TÄRKKELYSVALMISTEET,</t>
  </si>
  <si>
    <t>PROMIX KYLMÄSAKEUTUVA TÄRKKELYS 1KGX4</t>
  </si>
  <si>
    <t>CONDITE OY</t>
  </si>
  <si>
    <t>POFIBER PERUNAKUITU 125G X 10 SEMPER</t>
  </si>
  <si>
    <t>MAIZENA TUMMA PIKASUURUSTE 1KG X 6 UFS</t>
  </si>
  <si>
    <t>UNILEVER FINLAND OY</t>
  </si>
  <si>
    <t>MAIZENA VAALEA PIKASUUR 1KG X 6  U311319</t>
  </si>
  <si>
    <t>PROMIX HEDELMÄ- JA MARJATÄRKKELYS 2KG</t>
  </si>
  <si>
    <t>PROMIX LUMIHIUTALE 5x2KG   F00427p</t>
  </si>
  <si>
    <t>PROMIX MAISSITÄRKKELYS 10 KG F00396</t>
  </si>
  <si>
    <t>MAIZENA MARJA-JA HED.TÄRKK 2KGX4 TAPIOKA</t>
  </si>
  <si>
    <t>RIISIMUROT</t>
  </si>
  <si>
    <t>RB RIISIMURO 500G X8</t>
  </si>
  <si>
    <t>MYSLIT</t>
  </si>
  <si>
    <t>RAINBOW MARJAINEN MUROMYSLI 500G X 6</t>
  </si>
  <si>
    <t>X-TRA HEDELMÄMYSLI 1KG X 10</t>
  </si>
  <si>
    <t>MUROTUOTTEET, MUUT</t>
  </si>
  <si>
    <t>ALPEN MAITOSUKL KUOR HED-PÄHK 5X29G X10</t>
  </si>
  <si>
    <t>ELOVENA 4-VILJAN TÄYSJYVÄMURO 350GX6</t>
  </si>
  <si>
    <t>MAKARONIT</t>
  </si>
  <si>
    <t>SEMPER GTON MAKARONI 500GX6</t>
  </si>
  <si>
    <t>TUMMA MAKARONI 10KG MYLLYN PARAS 135</t>
  </si>
  <si>
    <t>TÄYSJYVÄLASAGNE PICCOLO 8KG TORINO86354</t>
  </si>
  <si>
    <t>MAKARONI 10KG MYLLYN PARAS 35</t>
  </si>
  <si>
    <t>PASTA DORO MAKAROONI 500GX6 GTON</t>
  </si>
  <si>
    <t>SPAGETIT</t>
  </si>
  <si>
    <t>TORINO TUMMA MINISPAGETTI 10KG M 86322</t>
  </si>
  <si>
    <t>SEMPER GTON SPAGETTI 500GX6</t>
  </si>
  <si>
    <t>PASTAVALMISTEET, MUU</t>
  </si>
  <si>
    <t>TORINO TÄYSJYVÄ CAPPELLI PASTA 10KG</t>
  </si>
  <si>
    <t>TORINO TÄYSJYVÄPENNE PASTA 9KG</t>
  </si>
  <si>
    <t>MP GNOCCHI ISO SIMPUKKAMAKAR 7KG</t>
  </si>
  <si>
    <t>SEMPER GTON LASAGNE 250GX6</t>
  </si>
  <si>
    <t>LASAGNETTE TÄYSJYVÄ 5KG 100748 KUNGSÖRN</t>
  </si>
  <si>
    <t>TORINO TUMMA KIERREMAKARONI 10KG</t>
  </si>
  <si>
    <t>LASAGNELEVY 6KG MYLLYN PARAS 152</t>
  </si>
  <si>
    <t>SANTA MARIA ASIAN EGGNOODLES 6KG</t>
  </si>
  <si>
    <t>SANTA MARIA AB</t>
  </si>
  <si>
    <t>PENNE TATTARI PASTA LUOMU GTON 250GX12</t>
  </si>
  <si>
    <t>DOBELE FUSILLI 5KGX2</t>
  </si>
  <si>
    <t>AS DOBELES DZIRNAVNIEKS</t>
  </si>
  <si>
    <t>MAMA RIISINUUDELI 225GX8</t>
  </si>
  <si>
    <t>KALJA JA SAHTIMALTAA</t>
  </si>
  <si>
    <t>TUOPPI KALJAMALLAS 5KG</t>
  </si>
  <si>
    <t>LAIHIAN MALLAS OY</t>
  </si>
  <si>
    <t>TUOPPI KOTIKALJAUUTE 1LX12</t>
  </si>
  <si>
    <t>KUIVATUT HERNEET JA</t>
  </si>
  <si>
    <t>VOIMA-PAPU HÄRKÄPAPUROUHE 5KG</t>
  </si>
  <si>
    <t>VOIMA-PAPU FINLAND OY</t>
  </si>
  <si>
    <t>YLISTALON RUOKAHERNE 15KG</t>
  </si>
  <si>
    <t>MAATALOUSYHTYMÄ LAUSTI VILLE JA KAL</t>
  </si>
  <si>
    <t>GOGREEN PUNAISET LINSSIT 4KG</t>
  </si>
  <si>
    <t>KUIVATTU HERNE VIHREÄ 10KG</t>
  </si>
  <si>
    <t>HANKKIJA OY</t>
  </si>
  <si>
    <t>URTEKRAM VIHREÄ LINSSI 2,5KGX4 LUOMU</t>
  </si>
  <si>
    <t>HÄRKÄPAPUROUHE 600GX7</t>
  </si>
  <si>
    <t>VILJATUOTTEET, MUUT</t>
  </si>
  <si>
    <t>SOYAPPETIT SOIJAROUHE TUMMA 500GX5</t>
  </si>
  <si>
    <t>TORINO KYPSÄ SOIJAROUHE 1,5KG X 4</t>
  </si>
  <si>
    <t>URTEK HIRSSIHIUTALE LUOMU 400GX7</t>
  </si>
  <si>
    <t>PROMIX AURINGONKUKANSIEMEN KUORITT 2,5KG</t>
  </si>
  <si>
    <t>APPELSIINITÄYSMEHUT</t>
  </si>
  <si>
    <t>APPELSIINITÄYSM.TIIV. 300% 1LX12 BON1110</t>
  </si>
  <si>
    <t>BONNE JUOMAT OY</t>
  </si>
  <si>
    <t>BONNE APPELS TÄYSM.TIIV 500% 1LX12 SOKTO</t>
  </si>
  <si>
    <t>RAIKASTAMO LUOMU APPELSIINIMEHU 2,5DLX12</t>
  </si>
  <si>
    <t>RAIKASTAMO OY</t>
  </si>
  <si>
    <t>RB APPELSIINITÄYSMEHU 2DL X18</t>
  </si>
  <si>
    <t>TROPIC APPELSIINITÄYSMEHU 1L X 10</t>
  </si>
  <si>
    <t>ECKES-GRANINI FINLAND OY AB</t>
  </si>
  <si>
    <t>SITRUSTÄYSMEHUT, MUU</t>
  </si>
  <si>
    <t>SITRUUNA TÄYSMEHU 1L X 12 MARLI</t>
  </si>
  <si>
    <t>HEDELMÄTÄYSMEHUT</t>
  </si>
  <si>
    <t>GEFILUS MEHU VIISI HEDELMÄÄ 1L X 5 V6488</t>
  </si>
  <si>
    <t>BONNE PÄÄRYNÄTÄYSM.TIIV 500% 1LX12 SOKTO</t>
  </si>
  <si>
    <t>BONNE ANANASTÄYSMEHUTIIV 300% 1L X12</t>
  </si>
  <si>
    <t>HEDELMÄTÄYSMEHUTIIV.300% 1LX12 STON BONN</t>
  </si>
  <si>
    <t>MARLI NATUR 4 HEDELMÄÄ 1L X10</t>
  </si>
  <si>
    <t>RB HEDELMÄTÄYSMEHU 2DLX18</t>
  </si>
  <si>
    <t>BONNE PREMIUM ANANASTÄYSMEHU 100% 1L X12</t>
  </si>
  <si>
    <t>PÄÄRYNÄTÄYSMEHUTIIV. 300% 1L  X 12</t>
  </si>
  <si>
    <t>TROOPPIN TÄYSMEHUTIIV 300% 1L x 12 M1550</t>
  </si>
  <si>
    <t>OMENATÄYSMEHUT</t>
  </si>
  <si>
    <t>BONNE OMENATÄYSMEHUTIIV 500% 1LX12 SOKTO</t>
  </si>
  <si>
    <t>RB OMENATÄYSMEHU 1LX12</t>
  </si>
  <si>
    <t>REFRESCO FINLAND OY</t>
  </si>
  <si>
    <t>RB OMENATÄYSMEHU 2DL X18</t>
  </si>
  <si>
    <t>OMENATÄYSMEHUTIIV. 300% 1+2 12X1L MARLI</t>
  </si>
  <si>
    <t>TÄYSMEHUT, MUUT</t>
  </si>
  <si>
    <t>MUSTIKKATÄYSMEHU 100% 1LX 12  BONNE1118</t>
  </si>
  <si>
    <t>BONNE SEKATÄYSMEHUTIIV 300% 1LX12 SOKTON</t>
  </si>
  <si>
    <t>BONNE KARPALO-PUOLUKKATÄYSMEHU 1L X12</t>
  </si>
  <si>
    <t>MEHUIZA MANGO-APP-PASS SMOOTHIE 2,5DLX12</t>
  </si>
  <si>
    <t>ARHO FOODS OY</t>
  </si>
  <si>
    <t>DELIMAX PUNAHERUKKATÄYSMEHU 100% 1LX10</t>
  </si>
  <si>
    <t>MARJAVASU OY</t>
  </si>
  <si>
    <t>MUSTAHERUKKATÄYSMEHU 100% 1LX10 DELIMAX</t>
  </si>
  <si>
    <t>SEKAMEHUT</t>
  </si>
  <si>
    <t>MEHUKATTI SEKAJUOMATIIV SOKTON 1,5L X8</t>
  </si>
  <si>
    <t>MARLI 5L SEKAMEHU SOKEROITU 1+7</t>
  </si>
  <si>
    <t>MARLI 10L SEKAMEHU SOKEROITU 1+3 1000196</t>
  </si>
  <si>
    <t>BONNE SOKEROITU SEKAMEHUTIIV 1+3 1L X12</t>
  </si>
  <si>
    <t>MEHUT, MUUT</t>
  </si>
  <si>
    <t>FUN LIGHT MANS.MAK JUOMATIIV 0,5L X12</t>
  </si>
  <si>
    <t>SNADI VADELMAJUOMA 18X2DL    VIP18813</t>
  </si>
  <si>
    <t>SNADI PÄÄRYNÄJUOMA 18X2DL    VIP18812</t>
  </si>
  <si>
    <t>MARLI KARPALOMEHUJUOMA 1LX10</t>
  </si>
  <si>
    <t>PUOLUKKAHILLO</t>
  </si>
  <si>
    <t>ARKIPÄIVÄ PUOLUKKAHILLO 6KG</t>
  </si>
  <si>
    <t>MANSIKKAHILLO</t>
  </si>
  <si>
    <t>ARKIPÄIVÄ MANSIKKAHILLO 6KG</t>
  </si>
  <si>
    <t>X-TRA MANSIKKAHILLO 800G X6</t>
  </si>
  <si>
    <t>HILLOT, MUUT</t>
  </si>
  <si>
    <t>ARKIPÄIVÄ VADELMAHILLO 6KG</t>
  </si>
  <si>
    <t>ARKIPÄIVÄ MUSTAHERUKKAHILLO 6KG</t>
  </si>
  <si>
    <t>KIRKASKUUMAHYYTELÖ 5KG 87079 VALIO</t>
  </si>
  <si>
    <t>X-TRA VADELMAHILLO 800GX6</t>
  </si>
  <si>
    <t>KINUSKITÄYTE 10KG LAKTOOSITON VALIO87076</t>
  </si>
  <si>
    <t>HYYTELÖT JA SOSEET</t>
  </si>
  <si>
    <t>BONNE PREMIUM MUSTIKKASOSE 100% 1LX12</t>
  </si>
  <si>
    <t>MANGOSOSE 100% 1LX12</t>
  </si>
  <si>
    <t>SWED-JAM AB</t>
  </si>
  <si>
    <t>OMENASOSE 100% 1LX12</t>
  </si>
  <si>
    <t>PERSIKKASOSE 100% 1LX12</t>
  </si>
  <si>
    <t>SWED-JAM APRIKOOSISOSE 1LX12</t>
  </si>
  <si>
    <t>SWED- JAM PÄÄRYNÄSOSE 100% 1LX12</t>
  </si>
  <si>
    <t>BONNE PREM RUUSUNMARJASOSE 100% 1L X12</t>
  </si>
  <si>
    <t>BONNE PREMIUM LUUMUSOSE 120% 1L X12</t>
  </si>
  <si>
    <t>BANAANISOSE 1L X 12  BONNE 2508</t>
  </si>
  <si>
    <t>LUUMUSOSE 100% 3KG X 4 MARJAVASU</t>
  </si>
  <si>
    <t>MANGOSOSE 100% 3KG X 4 MARJAVASU</t>
  </si>
  <si>
    <t>APRIKOOSIT</t>
  </si>
  <si>
    <t>B&amp;L KUIVATTUJA APRIKOOSEJA 12,5KGp</t>
  </si>
  <si>
    <t>AB BODÉN &amp; LINDEBERG</t>
  </si>
  <si>
    <t>LUUMU KUIVATTU KIVETÖN 12,5KG</t>
  </si>
  <si>
    <t>CATZ INTERNATIONAL B.V.</t>
  </si>
  <si>
    <t>RUSINAT JA KORINTIT</t>
  </si>
  <si>
    <t>RB RUSINA 42G (6-PACK)X24</t>
  </si>
  <si>
    <t>URTEKRAM LUOMU SULTANARUSINA 2,5KG X4</t>
  </si>
  <si>
    <t>MANTELIT</t>
  </si>
  <si>
    <t>MANTELIJAUHE 800G X 2 SALLINEN 100040</t>
  </si>
  <si>
    <t>MAUSTE-SALLINEN OY</t>
  </si>
  <si>
    <t>MEIRA MANTELILASTU 450G</t>
  </si>
  <si>
    <t>MEIRA OY MAUSTETEHDAS</t>
  </si>
  <si>
    <t>MANTELIROUHE 650g 101868 MEIRA</t>
  </si>
  <si>
    <t>MEIRA MANTELI-RUSINASEKOITUS 120GX13</t>
  </si>
  <si>
    <t>PÄHKINÄT JA KUORIHED</t>
  </si>
  <si>
    <t>PROMIX SALAATTIMIX 2,5KG  F00432</t>
  </si>
  <si>
    <t>TONNIKALASÄILYKKEET</t>
  </si>
  <si>
    <t>TONNIKALAPALA VED PSS 3/2,9KGX4 m</t>
  </si>
  <si>
    <t>SALICA DEL ECUADOR SA</t>
  </si>
  <si>
    <t>TONNIKALAP ÖLJ PS 3000/2900G X4 MAURITm</t>
  </si>
  <si>
    <t>PRINCES FOODS B.V. /FOB</t>
  </si>
  <si>
    <t>RB TONNIKALAPALA ÖLJYSSÄ 150/105GX24</t>
  </si>
  <si>
    <t>KOTIM. SILLISÄILYKKE</t>
  </si>
  <si>
    <t>BOY MATJESSILLI 580/250GX6</t>
  </si>
  <si>
    <t>ULKOM. SILLISÄILYKKE</t>
  </si>
  <si>
    <t>ABBA SINAPPISILLI 2,4/1,1KG MSC m</t>
  </si>
  <si>
    <t>NORDVÅGS RAVINTOLAFILEE 850/500G</t>
  </si>
  <si>
    <t>MARENOR AB</t>
  </si>
  <si>
    <t>PERSIKKASÄILYKKEET</t>
  </si>
  <si>
    <t>OPTIMI PERSIKKAKUUTIO MEHUSSA 2,6/1,5KG</t>
  </si>
  <si>
    <t>AL.M.ME.</t>
  </si>
  <si>
    <t>ANANASSÄILYKKEET</t>
  </si>
  <si>
    <t>X-TRA ANANAS VIIPALE OMAL 567/340GX12</t>
  </si>
  <si>
    <t>RB ANANASPALA OMAL 567/340GX12</t>
  </si>
  <si>
    <t>OPTIMI ANANASMURSKA MEHUSSA 3,05/2,2KG</t>
  </si>
  <si>
    <t>PT. GREAT GIANT PINEAPPLE</t>
  </si>
  <si>
    <t>ANANASPALA MEHUSSA 3,05/1,84KG STANDARD</t>
  </si>
  <si>
    <t>OPTIMI ANANASRENGAS MEHUSSA 3,05/1,79KGp</t>
  </si>
  <si>
    <t>PÄÄRYNÄSÄILYKKEET</t>
  </si>
  <si>
    <t>PÄÄRYNÄNPUOLIK MEHUSSA 2,6/1,435KG</t>
  </si>
  <si>
    <t>KRONOS S.A.</t>
  </si>
  <si>
    <t>SEKAHEDELMÄSÄILYKKEE</t>
  </si>
  <si>
    <t>ALMME HEDELMÄCOCKTAIL MEHUSSA 2,6/1,5KG</t>
  </si>
  <si>
    <t>HED.- JA MARJASÄILYK</t>
  </si>
  <si>
    <t>APPELSIINILOHKO SOK 3,0/1,65KG</t>
  </si>
  <si>
    <t>TADIMDA GIDA SANAYI A.S.</t>
  </si>
  <si>
    <t>OPTIMI MANDARIINILOHKO MEH 2,6/1,5KG</t>
  </si>
  <si>
    <t>PAPUSÄILYKKEET</t>
  </si>
  <si>
    <t>RB RUSKEITA PAPUJA 380/220GX12</t>
  </si>
  <si>
    <t>KIKHERNE BONDUELLE 2,4KG/1,6KGX4 0140360</t>
  </si>
  <si>
    <t>KIDNEYPAPUJA SUOLALIEM 2,5/1,5KG ITALIA</t>
  </si>
  <si>
    <t>EUROCOM SRL</t>
  </si>
  <si>
    <t>VALKOISIA PAPUJA BONDUELLE 4/2,505KGX4</t>
  </si>
  <si>
    <t>GOGREEN KIKHERNEET 380/230G X16 LUOMU</t>
  </si>
  <si>
    <t>SIENISÄILYKKEET</t>
  </si>
  <si>
    <t>METSÄSIENIKUUTIO 4,5/3KG BORDE PSS</t>
  </si>
  <si>
    <t>FINNONIA OY</t>
  </si>
  <si>
    <t>HERKKUSIENIVIIPALE 2460/1380GX6</t>
  </si>
  <si>
    <t>GREENYARD PREPARED BELGIUM N.V.</t>
  </si>
  <si>
    <t>PIKKELSIT JA RELISHI</t>
  </si>
  <si>
    <t>KURPITSASALAATTI MINIKUUTIO 3,2/2,1KG FX</t>
  </si>
  <si>
    <t>FELIX MANGOISET KURPITSAPALAT 3/1,9KG</t>
  </si>
  <si>
    <t>KARTANOPIKKELSI 3,2/2,1 KG  FX 822458</t>
  </si>
  <si>
    <t>KURPITSASALAATTI 3,2/2,1 KG  FX 822463</t>
  </si>
  <si>
    <t>KURKKUSÄILYKKEET</t>
  </si>
  <si>
    <t>FELIX KUUTIOKURKKU 9,6/5,1KG</t>
  </si>
  <si>
    <t>KOTIM KURKKUVIIP 680/350GX12</t>
  </si>
  <si>
    <t>KURKKUSALAATTI 8,5KG  NÄRFOOD</t>
  </si>
  <si>
    <t>OY NORRGÅRD OY AB</t>
  </si>
  <si>
    <t>FELIX KURKKUSALAATTI 3,2KG</t>
  </si>
  <si>
    <t>FELIX MAKU VIIPALEKURKKU 9,6/5,2KG</t>
  </si>
  <si>
    <t>TOMAATTISÄILYKKEET</t>
  </si>
  <si>
    <t>ATTIANESE TOMAATTISOSE TIIVISTETTY 4,5KG</t>
  </si>
  <si>
    <t>ATTIANESE S.P.A.</t>
  </si>
  <si>
    <t>ATTIANESE TOMAATTISOSE 800GX12</t>
  </si>
  <si>
    <t>TOMAATTIMURSKA 5X3000G PUSSI ITALIA</t>
  </si>
  <si>
    <t>STERILTOM SRL</t>
  </si>
  <si>
    <t>RB AURINKOKUIV TOMAATTIKUUTIO 285/145GX6</t>
  </si>
  <si>
    <t>X-TRA TOMAATTIMURSKA 400G X24</t>
  </si>
  <si>
    <t>PUNAJUURISÄILYKKEET</t>
  </si>
  <si>
    <t>FELIX VIIP PUNAJUURI 570/380GX8</t>
  </si>
  <si>
    <t>SAUVON KUUTIOPUNAJUURIA 8,6/6,2KG</t>
  </si>
  <si>
    <t>SAUVON SÄILYKE OY</t>
  </si>
  <si>
    <t>SAUVON SUIKALEPUNAJUURIA 8,6/6,2KG</t>
  </si>
  <si>
    <t>SAUVON VIIPALEPUNAJUURI 8,6/6,2KG</t>
  </si>
  <si>
    <t>FELIX KUUTIOPUNAJUURI 570/380GX8</t>
  </si>
  <si>
    <t>OLIIVIT</t>
  </si>
  <si>
    <t>OLIIVI MUSTA KIVETÖN 4,4/2KG  OLYMP.</t>
  </si>
  <si>
    <t>E.GAVRIELIDES OY</t>
  </si>
  <si>
    <t>OLIIVI MUSTA VIIPALOITU 4,4/2KG  OLYMP.</t>
  </si>
  <si>
    <t>VIH-JAJUURESSÄILYKKE</t>
  </si>
  <si>
    <t>OPTIMI VALKOSIPULIMURSKA 1KG</t>
  </si>
  <si>
    <t>VALKOLIEKKI OY</t>
  </si>
  <si>
    <t>MAKEA MAISSI BONDUELLE 2,45/1,775KG X 4</t>
  </si>
  <si>
    <t>VALMIIT KEITOT</t>
  </si>
  <si>
    <t>FEELIA PORKKANASOSEKEITTO 4X3kg</t>
  </si>
  <si>
    <t>FEELIA HERNEKEITTO 3KG X 4</t>
  </si>
  <si>
    <t>FEELIA JAUHELIHAKEITTOAINES 3KG X 4</t>
  </si>
  <si>
    <t>FEELIA LIHAKEITTO 3KG X 4</t>
  </si>
  <si>
    <t>FEELIA LOHIKEITTOAINES 3KG X 4</t>
  </si>
  <si>
    <t>FEELIA KEITTOPOHJA 3KG X 4</t>
  </si>
  <si>
    <t>PURKITET LASTENRUOAT</t>
  </si>
  <si>
    <t>PILTTI PERSIKKA-BANAANI 125GX12 4KK</t>
  </si>
  <si>
    <t>PILTTI OMENASOSE 125G X 12 4KK   8457</t>
  </si>
  <si>
    <t>PILTTI PÄÄRYNÄSOSE 4KK 125GX12</t>
  </si>
  <si>
    <t>PILTTI AURINKOINEN 4KK HEDSOSE 125GX12</t>
  </si>
  <si>
    <t>LASTENRUOAT, MUUT</t>
  </si>
  <si>
    <t>VALIO TUUTI 2 VIEROITUSVALM 200MLX15 UHT</t>
  </si>
  <si>
    <t>SÄILYKKEET, MUUT</t>
  </si>
  <si>
    <t>SPICE UP KOOKOSMAITO 1LX6</t>
  </si>
  <si>
    <t>FINE FOODS OY LTD</t>
  </si>
  <si>
    <t>DELIBON KOOKOSKERMA 1LX6</t>
  </si>
  <si>
    <t>MIXTEC OY</t>
  </si>
  <si>
    <t>LIHAPAKASTEET, SK</t>
  </si>
  <si>
    <t>KEBAB-LIHASUIKALE 2X2KG KYPSÄ KORV-GÖRAN</t>
  </si>
  <si>
    <t>KORV GÖRANS KEBAB AB OY</t>
  </si>
  <si>
    <t>HK VILJAPORSAAN KROS LIHA 20% 3KGX4</t>
  </si>
  <si>
    <t>HKSCAN FINLAND OY</t>
  </si>
  <si>
    <t>HK KEBABLASTU 2KGX2</t>
  </si>
  <si>
    <t>SAAR PIENI JAUHEMAKSAPIHVI 33G/4,3KG</t>
  </si>
  <si>
    <t>LIHAJALOSTEPAKASTEET</t>
  </si>
  <si>
    <t>SAAR SISKONMAKKARAPALLO N833X6G/5KG KYP</t>
  </si>
  <si>
    <t>RF ALLERI NAKKIMAKKARA 40GX100/4KG</t>
  </si>
  <si>
    <t>ROLLFOODS OY PAKASTE</t>
  </si>
  <si>
    <t>HK SYDÄMEL LINDSTRÖMINPIHVI N54G/2KGX2</t>
  </si>
  <si>
    <t>LIHA-, LIHAJ. PAKAST</t>
  </si>
  <si>
    <t>FINDUS NAUDANLIHA PYREE 2KG KYPSÄ</t>
  </si>
  <si>
    <t>FINDUS FINLAND OY PAKASTE</t>
  </si>
  <si>
    <t>BROILERPYREE 1X2KG FINDUS 3735</t>
  </si>
  <si>
    <t>KINKKUPYREE 2KG FINDUS 3737</t>
  </si>
  <si>
    <t>KYLMÄNEN LÄMMINSAVU RIISTAROUHE 1KGX6</t>
  </si>
  <si>
    <t>KYLMÄNEN FOOD OY</t>
  </si>
  <si>
    <t>KALKKUNAPAKASTEET</t>
  </si>
  <si>
    <t>KN KALKKUNAN LIHA JAUHETTU 4X3KG HK2967</t>
  </si>
  <si>
    <t>BROILERIPAKASTEET,SK</t>
  </si>
  <si>
    <t>SAAR BROILERMUREKE VIIP 6KG KYPSÄ</t>
  </si>
  <si>
    <t>KN UUNIPAISTETTU BROILERI 1,5KGX4</t>
  </si>
  <si>
    <t>SAAR BROILERPIHVI 50G/4,3KG KYP</t>
  </si>
  <si>
    <t>SAAR BROILERPATUKKA 45G/4,3KG</t>
  </si>
  <si>
    <t>KALKKUNAPAKASTEET, S</t>
  </si>
  <si>
    <t>ALLERI KALKKUNAPIHVI 75X53G/4KG KYPSÄ</t>
  </si>
  <si>
    <t>KALAPAKASTEET, SK</t>
  </si>
  <si>
    <t>OPTIMI KUHAFILE NAHATON 120-150G/5KG</t>
  </si>
  <si>
    <t>SALMONFARM AB OY PAKASTE</t>
  </si>
  <si>
    <t>FINDUS LOHI ANNOSPALA N63X80G/5KG ASC</t>
  </si>
  <si>
    <t>SILAKKARULLAT NAHKAPUOLI ULOSP. 6KG RAAK</t>
  </si>
  <si>
    <t>KALAKALA&amp;POJAD OÜ</t>
  </si>
  <si>
    <t>FELDT SEITIKUUT 2X2X2CM 5KG RUODOTON MSC</t>
  </si>
  <si>
    <t>FELDTS FISK &amp; SKALDJUR AB</t>
  </si>
  <si>
    <t>KALANEUV MUIKKU PERATTU PÄÄTÖN 5KG</t>
  </si>
  <si>
    <t>KALANEUVOS OY PAKASTEKALAT</t>
  </si>
  <si>
    <t>KALANEUV KLOHIFILEEKUUT 16X16X16 5KG IQF</t>
  </si>
  <si>
    <t>FELDT SEI/LOHIKUUT 60/40 5KG IRTOP RUODO</t>
  </si>
  <si>
    <t>HOKIFILEE (120-140G) 5KG MSC FINDUS</t>
  </si>
  <si>
    <t>FELDT SEITIPALA 75G/5,4KG MSC RUODOTON</t>
  </si>
  <si>
    <t>FELDT SEITIPALA 150G/5,4KG MSC RUODOTON</t>
  </si>
  <si>
    <t>KALANEUV KLOHISUIKALE 5KG IQF</t>
  </si>
  <si>
    <t>KALANEUV LOHIKUUTIO 16X16X16MM 5KG</t>
  </si>
  <si>
    <t>KALANEUV KSAVU LOHIFILE SIIV N900GX6 VAK</t>
  </si>
  <si>
    <t>KALANEUV KLOHIFILE PALA N120G/5KG NAHAT</t>
  </si>
  <si>
    <t>KALAJALOSTEPAKASTEET</t>
  </si>
  <si>
    <t>KOTIM JÄRVIKALAPIHVI N61X65G/4KG KYPSÄ</t>
  </si>
  <si>
    <t>APETIT RUOKA OY</t>
  </si>
  <si>
    <t>APETIT KALASTAJANPYÖRYKKÄ 4KG N200X20G</t>
  </si>
  <si>
    <t>APETIT LOHIMUREKEPIHVI N57X70G/4KG</t>
  </si>
  <si>
    <t>SEILORIN TURSKA 55X80G 4,4KG ESIP. F3669</t>
  </si>
  <si>
    <t>TURSKA PYREE 1X2KG MSC   FINDUS 3728</t>
  </si>
  <si>
    <t>FELDT TURSKAPALA MSC GTON 50G/5KGp</t>
  </si>
  <si>
    <t>ICEC SILLI/SILAKKAFIL KAURA 60-100G/5KGp</t>
  </si>
  <si>
    <t>SNELLMANIN KOKKIKARTANO OY PAKASTE</t>
  </si>
  <si>
    <t>FINDUS LOHI-KALAPYREE 2KG MSC</t>
  </si>
  <si>
    <t>FINDUS KAPTEENIN KALAPUIKKO 30GXN166/5KG</t>
  </si>
  <si>
    <t>APETIT KOTIM ITÄMEREN KALAPUIKKO 25G/4KG</t>
  </si>
  <si>
    <t>ICE SILLI/SILAKF RUISPAN 60-100G/5KG MSC</t>
  </si>
  <si>
    <t>FINDUS KALAGRATIINI CHEDDA 16X160GX2 MSC</t>
  </si>
  <si>
    <t>FINDUS KOULULAISE KALALEIKE N120X50G MSC</t>
  </si>
  <si>
    <t>KALANEUV KIRJOLOHIMASSA 2X2,5KG</t>
  </si>
  <si>
    <t>RAPEA VAAL.KALAPYÖRYKKÄ n180x22G/4KG APE</t>
  </si>
  <si>
    <t>KALAPUIKKO 28G / 6X1,68KG MSC FINDUS</t>
  </si>
  <si>
    <t>FINDUS JOKAPOJAN KALAPUIKKO 5KG GTON MSC</t>
  </si>
  <si>
    <t>SAAR PIENI KALAMUREKEPIHVI 30G/4,3KG</t>
  </si>
  <si>
    <t>ICEC PANER SITRUUNATURSKA 50G/5KG MSC</t>
  </si>
  <si>
    <t>ÄYRIÄISPAKASTEET, SK</t>
  </si>
  <si>
    <t>OPTIMI KATKARAPU 250-350 2,5KGX2 MSC</t>
  </si>
  <si>
    <t>STELLA POLARIS NORWAY AS</t>
  </si>
  <si>
    <t>VIHANNESPAKASTEET, S</t>
  </si>
  <si>
    <t>FINDUS PORKKANAPYREE PALOINA 2KG</t>
  </si>
  <si>
    <t>HERNEPYREE 1X2KG FINDUS 3726</t>
  </si>
  <si>
    <t>FINDUS MAISSIPYREE PALA 2KG</t>
  </si>
  <si>
    <t>FINDUS PARSAKAALIPYREE PALA 2KG</t>
  </si>
  <si>
    <t>FINDUS PALSTERNAKKAPYREE PALA 2KG</t>
  </si>
  <si>
    <t>FINDUS KUKKAKAALIPYREE 2KG</t>
  </si>
  <si>
    <t>FINDUS SELLERIPYREE PALA 2KG</t>
  </si>
  <si>
    <t>APETIT PUNAJUURISUIKALE KOTIM 1,5KGX3</t>
  </si>
  <si>
    <t>KELTAINEN PORKKANASUIKALE 3X1,5KG APETIT</t>
  </si>
  <si>
    <t>PORKKANAKUUTIO KOTIM. 4X2,5KG APETIT</t>
  </si>
  <si>
    <t>PAPUMIX 2X2KG ESIKÄSITELTY FINDUS</t>
  </si>
  <si>
    <t>PASFROST PORKKANASOSE PALA 15G/2,5KGX2</t>
  </si>
  <si>
    <t>PASFROST N.V. FROZEN</t>
  </si>
  <si>
    <t>WESTF PIKKUPORKKANA 2,5KGX4</t>
  </si>
  <si>
    <t>DICOFOODS NV FROZEN</t>
  </si>
  <si>
    <t>WESTF KUKKAKAALINUPPU 15/30MM 2,5KGX4</t>
  </si>
  <si>
    <t>WESTF PALOITELTU VIHR PAPU 3-4CM 2,5KGX4</t>
  </si>
  <si>
    <t>WESTF PURJOVIIPALE 6MM 4X2,5KG</t>
  </si>
  <si>
    <t>WESTF PORKKANAVIIP 15/30MM 2,5KGX4</t>
  </si>
  <si>
    <t>FRUVE 3-VÄRI PAPRIKASUIKALE 2,5KGX4</t>
  </si>
  <si>
    <t>FRUVECO S.A FROZEN</t>
  </si>
  <si>
    <t>WESTF JUURISELLERISUIKALE 2,5KGX4</t>
  </si>
  <si>
    <t>WESTF PORKKANASUIKALE 4X4X40MM 2,5KGX4</t>
  </si>
  <si>
    <t>FRUVE PUN PAPRIKAKUUTIO 10X10MM 2,5KGX4</t>
  </si>
  <si>
    <t>KOTIM HERNE 4X2,5KG APETIT</t>
  </si>
  <si>
    <t>APETIT LANTTUKUUTIO KOTIM 2,5KGX4</t>
  </si>
  <si>
    <t>ARDO BATAATTIPALA N22X22X22MM 2,5KGX4</t>
  </si>
  <si>
    <t>ARDO NV   FROZEN</t>
  </si>
  <si>
    <t>FINDUS SATEENKAARIPORKKANAT 1,8KGX2</t>
  </si>
  <si>
    <t>APIMEX MAISSI 2,5KGX4</t>
  </si>
  <si>
    <t>APIMEX BUDABEST KFT FROZEN</t>
  </si>
  <si>
    <t>FRUVE PARSAKAALI 2-4CM 2,5KGX4</t>
  </si>
  <si>
    <t>HUNGAROFREEZE SIPULIKUUTIO 6MM 4X2,5KG</t>
  </si>
  <si>
    <t>HUNGAROFREEZE SRO FROZEN</t>
  </si>
  <si>
    <t>APETIT PALSTERNAKKASUIKALE KOTIM 1,5KGX3</t>
  </si>
  <si>
    <t>VIHANNESSEKOITUKSET,</t>
  </si>
  <si>
    <t>UUNIJUUREKSET 3X1,5KG / 4,5KG  APETIT</t>
  </si>
  <si>
    <t>RATATOUILLE SEKOIT.3X1,7KG/5,1KG APETIT</t>
  </si>
  <si>
    <t>APETIT AURINKOKASVIKSET 1,5KGX3</t>
  </si>
  <si>
    <t>THAI WOK-VIHANNEKSET 2X1,8KG/3,6KG FF</t>
  </si>
  <si>
    <t>WESTF ROMANESCO MIX 2,5KGX4</t>
  </si>
  <si>
    <t>WESTF PAPUMIX 2,5KGX4</t>
  </si>
  <si>
    <t>WESTF HERNE-MAISSI-PORKKANA 2,5KGX4</t>
  </si>
  <si>
    <t>ICEC SUIKALEVIHANNES 2,5KGX4</t>
  </si>
  <si>
    <t>APETIT VERDEKASVIKSET 3X1,5KG</t>
  </si>
  <si>
    <t>EUROMIX 4X2,5KG</t>
  </si>
  <si>
    <t>GREENYARD FROZEN POLAND ZP Z O.O. F</t>
  </si>
  <si>
    <t>APETIT AMERIKANSEKOITUS 1,5KGX3</t>
  </si>
  <si>
    <t>APETIT ISOT KASVISSUIKALEET 1,5KGX3</t>
  </si>
  <si>
    <t>KAHDEN KAALIN SEKOIT.3X1,3KG APETIT</t>
  </si>
  <si>
    <t>SADONKORJUUKASVIKSET 3X1,5KG APETIT</t>
  </si>
  <si>
    <t>APIMEX HERNE-MAISSI-PAPRIKA 2,5KGX4</t>
  </si>
  <si>
    <t>ICEC KEIZER-MIX VIHANNESSEKOITUS 4X2,5KG</t>
  </si>
  <si>
    <t>SEKAVIHAN KUKKAK-PORK-PAPU-HE 4X2,5KG</t>
  </si>
  <si>
    <t>APETIT PAOLA KASVISSEKOITUS 2,5KGX4</t>
  </si>
  <si>
    <t>APETIT POMODORO ROSSO KASVISMIX 1,8KGX3</t>
  </si>
  <si>
    <t>PAPU-PORKKANAMIX 3X1,5KG/4,5KG AP</t>
  </si>
  <si>
    <t>KEITTOJUUREKSET, SK</t>
  </si>
  <si>
    <t>PASFROST KEITTOJUURES 2,5KGX2 SELLERITÖN</t>
  </si>
  <si>
    <t>APETIT ISOT JUURESKUUTIOT 1,5KGX3</t>
  </si>
  <si>
    <t>APETIT PIENET JUURESKUUTIOT 1,5KGX3</t>
  </si>
  <si>
    <t>KEITTOJUURES 4X2,5KG AP</t>
  </si>
  <si>
    <t>KASVIS-, VIHANNESPAK</t>
  </si>
  <si>
    <t>SCANDIC RAPARPERI 2,5KGX2</t>
  </si>
  <si>
    <t>SCANDIC FOOD SP Z.O.O</t>
  </si>
  <si>
    <t>WESTF PINAATTI HIEN PALOINA 2,5KGX4</t>
  </si>
  <si>
    <t>ARDO PERSILJA 1KGX5</t>
  </si>
  <si>
    <t>ARDO TILLI 1KGX5</t>
  </si>
  <si>
    <t>ARDO RUOHOSIPULI 1KGX5</t>
  </si>
  <si>
    <t>MARJAPAKASTEET, VK</t>
  </si>
  <si>
    <t>PM PUUTARHAVADELMA SUOMI 200GX10</t>
  </si>
  <si>
    <t>PAKKASMARJA OY PAKASTE</t>
  </si>
  <si>
    <t>MEHUJÄÄT</t>
  </si>
  <si>
    <t>PINGV VADELMA LIMONADIJÄÄT 55G/0,55DLX36</t>
  </si>
  <si>
    <t>FRONERI FINLAND OY</t>
  </si>
  <si>
    <t>HEDELMÄPAKASTEET, SK</t>
  </si>
  <si>
    <t>EKSOOTTIN.HEDEL.PYREE 1X2KG FINDUS 3704</t>
  </si>
  <si>
    <t>ANANAS PYREE 1X2KG          FINDUS 3714</t>
  </si>
  <si>
    <t>OMENALOHKO IDA RED 4X2,5KG/10KG QF54</t>
  </si>
  <si>
    <t>SUOMEN IGLU OY PAKASTE</t>
  </si>
  <si>
    <t>CROP EKSOOTTINEN HEDELMÄSEKOITUS 2,5KGX4</t>
  </si>
  <si>
    <t>CROP'S FRUITS N.V.</t>
  </si>
  <si>
    <t>OMENAKUUTIO 3X1,7KG APETIT</t>
  </si>
  <si>
    <t>MARJAPAKASTEET, SK</t>
  </si>
  <si>
    <t>PM MANSIKKA 2,5KGX2 SUOMI</t>
  </si>
  <si>
    <t>KARPALO 2X2,5KG BERRY GROUP</t>
  </si>
  <si>
    <t>BERRY GROUP PRODUCTION OU PAKASTE</t>
  </si>
  <si>
    <t>MARJEX MUSTAHERUKKA 2,5KGX2 SUOMI</t>
  </si>
  <si>
    <t>MARJEX PUNAHERUKKA 2,5KGX2 SUOMI</t>
  </si>
  <si>
    <t>GREENYARD VADELMAROUHE 2,5KGX2</t>
  </si>
  <si>
    <t>MARJEX PUOLUKKA SUOMI 2,5KGX2</t>
  </si>
  <si>
    <t>POLARICA MUSTAHERUKKA 2,5KGX2</t>
  </si>
  <si>
    <t>KASKEIN MARJA OY/POLARICA AB</t>
  </si>
  <si>
    <t>GOLDEN MANSIKKA 2,5KGX4</t>
  </si>
  <si>
    <t>PINGUIN MARJASEKOITUS 2,5KGX2 PUOLA</t>
  </si>
  <si>
    <t>PM BOYSENMARJA 2,5KGX2</t>
  </si>
  <si>
    <t>PM MARJASEKOITUS SUOMI 2X2,5KG</t>
  </si>
  <si>
    <t>PM VADELMA SUOMI 2,5KG</t>
  </si>
  <si>
    <t>PM MUSTIKKA 2,5KGX2 SUOMI</t>
  </si>
  <si>
    <t>HED.- JA MARJAPAKAST</t>
  </si>
  <si>
    <t>MUSTAHERUKKA PYREE 1X2KG FIND.3724</t>
  </si>
  <si>
    <t>FINDUS MUSTIKKAPYREE PALA 2KG</t>
  </si>
  <si>
    <t>FINDUS MANSIKKAPYREE PALA 2KG</t>
  </si>
  <si>
    <t>FINDUS VADELMAPYREE PALA 2KG</t>
  </si>
  <si>
    <t>RUUSUNMARJASOSE 3X1,5KG APETIT3950331</t>
  </si>
  <si>
    <t>JAUHELIHAPAKASTEET,</t>
  </si>
  <si>
    <t>ALLERI JAUHELIHAPIHVI N73X55G/4KG KYPSÄ</t>
  </si>
  <si>
    <t>ALLERI LIHAPULLA N23GX174/4KG KYPSÄ</t>
  </si>
  <si>
    <t>SAAR PINTAPAIST JLIHAPIHVI N86X50G/4,3KG</t>
  </si>
  <si>
    <t>SAAR LIHAMUREKE VIIP KYP N50G/6KG GTON</t>
  </si>
  <si>
    <t>SAAR LIHAPYÖRYK GTON N180X25G/4,5KG KYP</t>
  </si>
  <si>
    <t>ATRIA PAAHDETTU LIHAPYÖRYKKÄ 15G5KG</t>
  </si>
  <si>
    <t>JÄLKIRUOKAPAKASTEET,</t>
  </si>
  <si>
    <t>FINDUS OHUKAINEN VEGAANI N100X60G</t>
  </si>
  <si>
    <t>FINDUS ANNOSPANNUKAKKU 65G/6,5KG LAKTON</t>
  </si>
  <si>
    <t>RUOKAPAKASTEET SK, M</t>
  </si>
  <si>
    <t>PORKKANAPIHVI 56X60G/3,4KG APETIT</t>
  </si>
  <si>
    <t>APETIT KASVISPIHVI N54X62G/3,4KG</t>
  </si>
  <si>
    <t>SAAR KASVISPYÖRYKKÄ 30G/4,5KG ESIKYP</t>
  </si>
  <si>
    <t>TALON KASVISPIHVI 57X70G /4,0KG LAKTON A</t>
  </si>
  <si>
    <t>FEELIA FALAFEL KASVISPYÖRYKKÄ 20G 1KGX4</t>
  </si>
  <si>
    <t>FEELIA OY PAKASTE</t>
  </si>
  <si>
    <t>WEEFY KASVIPROTEIINIVALMISTE ROUHE 3KGX3</t>
  </si>
  <si>
    <t>LEIPOMO SALONEN OY PAKASTE</t>
  </si>
  <si>
    <t>APETIT KOTIM PUNAJUURIPIHVI 60G/4KG KYP</t>
  </si>
  <si>
    <t>APETIT KASVISGRATIINI 2KGX3 LAKTON</t>
  </si>
  <si>
    <t>FINDUS GREEN CUIS VEGENUGGETIT 20G/6KG</t>
  </si>
  <si>
    <t>ANAMMA VEGAANIPRINSSINAKKI SOIJAPOHJ 3KG</t>
  </si>
  <si>
    <t>ALLERI LAJITELMAPAK.4X1KG/4KG   RF2673</t>
  </si>
  <si>
    <t>SOIJAMAKKARA n.50X60G /3KG  FINDUS 17226</t>
  </si>
  <si>
    <t>FINDUS SOIJAROUHE 3KG</t>
  </si>
  <si>
    <t>MINISOIJAPYÖRYKKÄ 3KG  FINDUS 17238</t>
  </si>
  <si>
    <t>FINDUS VEGEPUIKKO N176X28,4G/5KG</t>
  </si>
  <si>
    <t>QUORN KUUTIOT 1KGX5</t>
  </si>
  <si>
    <t>TRADE AND DISTRIBUTION FINLAND OY P</t>
  </si>
  <si>
    <t>QUORN ROUHE 1KGX5</t>
  </si>
  <si>
    <t>SAAR KASVISPIHVI 55G/4,3KG KYPSÄ</t>
  </si>
  <si>
    <t>SAAR METSÄSIENIKÄÄRYLE N85GX19/2KGX2 KYP</t>
  </si>
  <si>
    <t>APETIT PORKKANANAPPI 12G/4KG KYPSÄ</t>
  </si>
  <si>
    <t>KASVIS-PAPUKROKETTI 20G/4KG KYPSÄ APETIT</t>
  </si>
  <si>
    <t>PINAATTI-RAEJUUSTONAPPI 4KG KYPSÄ APETIT</t>
  </si>
  <si>
    <t>APETIT BATAATTI-JUURESPIHVI n.64X62G/4KG</t>
  </si>
  <si>
    <t>KASVIS-KVINOAPIHVI n.54X74G /4KG APETIT</t>
  </si>
  <si>
    <t>APETIT KASVIS-JALAPENONUGGET 28G/4KG</t>
  </si>
  <si>
    <t>KASVISJAUHISPYÖRYKÄT 13G/ 4KG APETIT</t>
  </si>
  <si>
    <t>PUNAJUURIPYÖRYKKÄ n180X22g/ 4KG APETIT</t>
  </si>
  <si>
    <t>HKSCAN  PRO KAALIKÄÄRYLE 4X2KG /8KG</t>
  </si>
  <si>
    <t>LB PINAATOHUKAINEN 30G/3,5KG GTON VEGAN</t>
  </si>
  <si>
    <t>LAGERBLAD FOODS OY PAKASTE</t>
  </si>
  <si>
    <t>SAAR JUURES-VOIPAPUPYÖRYKKÄ 20G/4,5KG</t>
  </si>
  <si>
    <t>VALMISTAIKINAT, PIZZ</t>
  </si>
  <si>
    <t>RUISPERUNATAIKINAL ½GN 14X360G/5,04KG KS</t>
  </si>
  <si>
    <t>RUISMUROTAIKINAL. ½GN 10X500G/5KG KULTAS</t>
  </si>
  <si>
    <t>SUOLAISET PIIRAAT, P</t>
  </si>
  <si>
    <t>VAAS LIHAPASTEIJA 55X80G</t>
  </si>
  <si>
    <t>OY LANTMÄNNEN UNIBAKE AB FINLAND PA</t>
  </si>
  <si>
    <t>VAAS RUK RIISIPIIRAKKA 90X90G RAAKA</t>
  </si>
  <si>
    <t>FAZER KYPSÄ RUK RIISIPIIRAKKA 56X70G</t>
  </si>
  <si>
    <t>FAZER LEIPOMOT OY PAKASTE</t>
  </si>
  <si>
    <t>VUOH RIISIPIIRAKKA GTON MTON 5KPL/275GX4</t>
  </si>
  <si>
    <t>MP TUHTI LIHAPASTEIJA 90GX40</t>
  </si>
  <si>
    <t>MYLLYN PARAS OY PAKASTEET</t>
  </si>
  <si>
    <t>TUHTI MUNA-RIISIPASTEIJA 40X90G KYPSÄ MP</t>
  </si>
  <si>
    <t>VAALEAT- JA TUMMAT R</t>
  </si>
  <si>
    <t>VAAS LAPIN RIESKASET PERUNA 72X32G</t>
  </si>
  <si>
    <t>FRIA KAURALEIPÄ VIIP 500GX8 GTON</t>
  </si>
  <si>
    <t>FRIA BRÖD AB FROZEN</t>
  </si>
  <si>
    <t>FRIA LIMPPU VIIPALOITU 500GX6 GTON</t>
  </si>
  <si>
    <t>VIIPALELEIPÄLAJIT.40X65G GTON. RF</t>
  </si>
  <si>
    <t>VAAS ISO RUISRUUTU 45X85G</t>
  </si>
  <si>
    <t>VAAS MAALAISLEIPÄ VIIPALOITU 6X500G</t>
  </si>
  <si>
    <t>VAAS MONIVILJALEIPÄ VIIPALOITU 6X520G</t>
  </si>
  <si>
    <t>VAAS PIENI RUISRUUTU 100X38G</t>
  </si>
  <si>
    <t>VAAS PIENI MONIVILJARUUTU 90X40G</t>
  </si>
  <si>
    <t>VAAS SAARISTOLAISPALALEIPÄ 72X60G KYP</t>
  </si>
  <si>
    <t>VAAS PIENI PORK-PERUNARUUTU 65X50G KYP</t>
  </si>
  <si>
    <t>VAAS MONIVILJAPAAHTOLEIPÄ 6X525G KYP</t>
  </si>
  <si>
    <t>VAAS RUISPALAT RUSTIIKKI 50X60G KYPSÄ</t>
  </si>
  <si>
    <t>OULUL REISSUMIES KYPSÄ 12KPL/705GX6</t>
  </si>
  <si>
    <t>FAZER SAARENTYTÖN LUOMURUISLEIPÄ 18X310G</t>
  </si>
  <si>
    <t>MOILAS TUMMA LEIPÄ 8X600G GTON VIIP</t>
  </si>
  <si>
    <t>MOILAS KIVIARINARIESKA 210GX10 GTON</t>
  </si>
  <si>
    <t>RUISKOLMIOLEIPÄ REVITTY 40X55G KYPSÄ MP</t>
  </si>
  <si>
    <t>VAAS PIENI KAURA-RUISSYDÄN 120X35G</t>
  </si>
  <si>
    <t>KAHVIPULLAT, WIENERI</t>
  </si>
  <si>
    <t>VAAS VIEHKEÄ KUNINGATARPULLA 75GX45</t>
  </si>
  <si>
    <t>KAHVILEIPÄLAJIT.24X100G GTON RF 5582</t>
  </si>
  <si>
    <t>RF LEIVONNAISLAJITELMA 24KPL/1,6KG GTON</t>
  </si>
  <si>
    <t>FAZER BERLIININMUNKKI 115GX12 KYPSÄ</t>
  </si>
  <si>
    <t>VAAS VEHNÄPULLA NOSTATTAMATON 200X50G</t>
  </si>
  <si>
    <t>VAAS KORVAPUUSTI 35X60G KYPSÄ</t>
  </si>
  <si>
    <t>VAAS VADELMAMUNKKI 50X60G KYPSÄ</t>
  </si>
  <si>
    <t>VAAS KANELIKIERREPULLA 100GX55</t>
  </si>
  <si>
    <t>MP PIENI KAHVIPULLA 30GX40 LAKTON KYPSÄ</t>
  </si>
  <si>
    <t>MP PIENI VOISILMÄPULLA 50GX40 LAKTON KYP</t>
  </si>
  <si>
    <t>VANILJAKIERREPULLA 45X90G PV MP6147</t>
  </si>
  <si>
    <t>VAAS KOTIPULLA 80GX40</t>
  </si>
  <si>
    <t>VAAS VOISILMÄPULLA 48X80G KYPSÄ</t>
  </si>
  <si>
    <t>MAKEAT PIIRAAT,TORTU</t>
  </si>
  <si>
    <t>VAAS SITRUUNAMUFFINI 90GX35</t>
  </si>
  <si>
    <t>MP KUNINGATARPIIRAKKA 14PAL/1,25KGX3</t>
  </si>
  <si>
    <t>MP PORKKANALEVYPIIRAKKA 14PAL/1,25KGX3</t>
  </si>
  <si>
    <t>MP MANSIKKALEVYKAKKU 2KG GTON</t>
  </si>
  <si>
    <t>FAZER TALON VAAL KAKKUPOHJA 54X36 430GX6</t>
  </si>
  <si>
    <t>FAZER TALON TUM KAKKUPOHJA 54X36 430GX6</t>
  </si>
  <si>
    <t>SÄMPYLÄT</t>
  </si>
  <si>
    <t>ELOVENA KAURA-PORK SÄMP 4X100GX5 GTON</t>
  </si>
  <si>
    <t>VAAS STRE HAMPSÄMPYLÄ 55GX96</t>
  </si>
  <si>
    <t>VAAS KAURASÄMPYLÄ 75GX50 KYPSÄ</t>
  </si>
  <si>
    <t>VAAS KAURAINEN SÄMPYLÄ 50GX96</t>
  </si>
  <si>
    <t>LIPPA KAURASÄMPYLÄ KYPSÄ 40GX55</t>
  </si>
  <si>
    <t>PATONGIT,CROISANTIT</t>
  </si>
  <si>
    <t>FAZER ISO MAALAISPATONKI 400GX18 MYYMPAI</t>
  </si>
  <si>
    <t>SBS CROISSANT 65GX40 KYPSÄ</t>
  </si>
  <si>
    <t>RANSKANPERUNAT</t>
  </si>
  <si>
    <t>AVIKO POMMES RANSKALAISET 9,5MM 2,5KGX4</t>
  </si>
  <si>
    <t>AVIKO B.V. FROZEN</t>
  </si>
  <si>
    <t>PERUNAPAKASTEET, MUU</t>
  </si>
  <si>
    <t>AVIKO PERUNASOSE 4X2,5KG/10KG</t>
  </si>
  <si>
    <t>OOLANNIN PERUNAMUUSIAINES 2KGX4</t>
  </si>
  <si>
    <t>ORKLA CONFECTIONERY &amp; SNACKS FINLAN</t>
  </si>
  <si>
    <t>JÄÄTELÖPUIKOT</t>
  </si>
  <si>
    <t>PINGV VANILJA PUIK 32G/57MLX36 LAKTON</t>
  </si>
  <si>
    <t>FAZER PÄTKIS KERMAJÄÄTELÖPUIKKO 36X39G</t>
  </si>
  <si>
    <t>JÄÄTELÖTUUTIT</t>
  </si>
  <si>
    <t>PINGV VANILJATUUTTI 67GX24 LAKTON</t>
  </si>
  <si>
    <t>CHOICE TOFFEETUUTTI SOIJAJÄÄTELÖ 100GX20</t>
  </si>
  <si>
    <t>JÄÄTELÖPIKARIT</t>
  </si>
  <si>
    <t>PINGV VANILJA PIKARI LAKTON 62G/120MLX24</t>
  </si>
  <si>
    <t>JÄÄTELÖKOTIPAKKAUKSE</t>
  </si>
  <si>
    <t>PINGV VANILJA KERMAJÄÄT 1L/505GX6 LAKTON</t>
  </si>
  <si>
    <t>LIEMITIIVISTEET</t>
  </si>
  <si>
    <t>BASIC LINE LIHANMAK LIEMI 5KG VÄHÄS. UFS</t>
  </si>
  <si>
    <t>ISOM KASVISLIEMI 2KGX2 GTON</t>
  </si>
  <si>
    <t>GB FOODS SUOMI OY</t>
  </si>
  <si>
    <t>PROMIX LIHALIEMIJAUHE 5KG/1000L</t>
  </si>
  <si>
    <t>KASVISFONDI/TIIVISTE 1L/50L KNORRm</t>
  </si>
  <si>
    <t>KNORR HÄRÄNLIHAFONDI/TIIVISTE 1L KNORRm</t>
  </si>
  <si>
    <t>PROMIX KALALIEMIJAUHE 5KG/1000L F00531</t>
  </si>
  <si>
    <t>PROMIX KASVISLIEMIJAUHE 5KG/1000L</t>
  </si>
  <si>
    <t>PROMIX KANALIEMIJAUHE 5KG/1000L F00532</t>
  </si>
  <si>
    <t>MAJONEESIT</t>
  </si>
  <si>
    <t>OPTIMI KEVYT MAJONEESI 5KG 101612</t>
  </si>
  <si>
    <t>SOOS TÄYSMAJONEESI 78% 2,5KG</t>
  </si>
  <si>
    <t>KOKKIKARTANO/KERAVA</t>
  </si>
  <si>
    <t>VEGAANIMAJONEESI 35% 5KG RYDBERGS</t>
  </si>
  <si>
    <t>TOMAATTIKASTIKKEET/-</t>
  </si>
  <si>
    <t>FELIX KETCHUP VÄH SUOL JA SOKERIA 980GX8</t>
  </si>
  <si>
    <t>SENTOMAT KETCHUP TÄYTTÖP 2,5KGX6</t>
  </si>
  <si>
    <t>KETSUPPI 10KG NOVA 101626 MEIRA</t>
  </si>
  <si>
    <t>SALAATTIKASTIKKEET</t>
  </si>
  <si>
    <t>RANSK SALAATTIKASTIKE 5KG 101579 MEIRA</t>
  </si>
  <si>
    <t>MEIRA OY</t>
  </si>
  <si>
    <t>TALON SALAATTIKAST. 5kg 101582 MEIRA</t>
  </si>
  <si>
    <t>MEIRA SINAPPINEN SALAATTIKASTIKE 5KG</t>
  </si>
  <si>
    <t>SAAR KARTANON SALAATTIKASTIKE 345ML X10</t>
  </si>
  <si>
    <t>X-TRA SINAPPINEN SAL.KASTIKE 930G X 6</t>
  </si>
  <si>
    <t>FELIX HUN-SINAP SALATTIKAST TÄYT 2,5KGX4</t>
  </si>
  <si>
    <t>MAUSTEKASTIKKEET, MU</t>
  </si>
  <si>
    <t>SENTOMAT SWEET CHILI TÄYTTÖP 2,5KGX4</t>
  </si>
  <si>
    <t>SOIJAKASTIKE VÄHÄSUOLAINEN 6X1L KIKKOMAN</t>
  </si>
  <si>
    <t>BERNER PÄIVITTÄISTAVARAOSASTO</t>
  </si>
  <si>
    <t>MEDIUM SALSA 2,65KG POCOLOCO BELGIA</t>
  </si>
  <si>
    <t>SNACK FOOD POCO LOCO NV</t>
  </si>
  <si>
    <t>KASTIKKEEN RUSKISTAJA 1L  FX415040</t>
  </si>
  <si>
    <t>KUIVAKASTIKKEET</t>
  </si>
  <si>
    <t>ISOM LASAGNEKASTIKE 790G X2 LAKTON</t>
  </si>
  <si>
    <t>ISOM RUSK KAST/KEITTOP KYLMÄS 1,75KGX2 L</t>
  </si>
  <si>
    <t>ISOM VAAL PERUSKASTPOHJA 2,13KGX2 LAKTON</t>
  </si>
  <si>
    <t>ISOM RUSKEA PERUSKAST POHJA 1,88KGX2</t>
  </si>
  <si>
    <t>ISOM VAAL KAST/KEITTOP 2KGX2 LAKTON GTON</t>
  </si>
  <si>
    <t>KNORR VAALEA KASTIKEPOHJA 2,5KGX2 KYLMÄ</t>
  </si>
  <si>
    <t>PROMI SITRUUNAKASTIKE 1,46KG LAKTON GTON</t>
  </si>
  <si>
    <t>CURRYKASTIKE 3,2KG ( 23L) KNORR 38992101</t>
  </si>
  <si>
    <t>KASTIKKEET, TAHNAT,</t>
  </si>
  <si>
    <t>RUSKEA KASTIKEP. 2x2,5KG  UFS 4321</t>
  </si>
  <si>
    <t>FEELIA MERIMIESPATA 3KG X 4</t>
  </si>
  <si>
    <t>INKIVÄÄRITAHNA 110G X 6  SPICE UP  FF592</t>
  </si>
  <si>
    <t>ALFEZ HARISSATAHNA 500GX6</t>
  </si>
  <si>
    <t>HAUGEN-GRUPPEN OY</t>
  </si>
  <si>
    <t>PERUNASOSEHIUTALEET</t>
  </si>
  <si>
    <t>MESTARI PERUNASOSERAE 20 KG LAKTON</t>
  </si>
  <si>
    <t>MESTARI PERUNAHIUTALE 10 KG      6011</t>
  </si>
  <si>
    <t>MESTARI PUOLIKARKEA PERUNARAE 15KG 6008</t>
  </si>
  <si>
    <t>MESTARI PERUNASOSEJAUHE 5 KG      6003</t>
  </si>
  <si>
    <t>ISOM PERUNASOSE KYLMÄS 1,25KG X2 LAKTON</t>
  </si>
  <si>
    <t>TALOUSMAITOJAUHEET</t>
  </si>
  <si>
    <t>MAITOJAUHE KEVYT LAKTON 10X400G V84061</t>
  </si>
  <si>
    <t>KIISSELIJÄLKIRUOAT</t>
  </si>
  <si>
    <t>PROMIX MANSIKKAKIISSELI 1,8KG/8L</t>
  </si>
  <si>
    <t>X-TRA MANSIKKAKIISSELI 12X1L RUOTSI</t>
  </si>
  <si>
    <t>X-TRA VADELMAKIISSELI 12X1L RUOTSI</t>
  </si>
  <si>
    <t>KEITOT, JÄLKIRUOKAJA</t>
  </si>
  <si>
    <t>MARLI MUSTIKKAKEITTO 1KGX6</t>
  </si>
  <si>
    <t>ECKES-GRANINI FINLAND OY AB    /LTP</t>
  </si>
  <si>
    <t>MARLI MANSIKKAKEITTO 1KGX6</t>
  </si>
  <si>
    <t>MARLI METSÄMARJAKEITTO 1KGX6 SOKTON</t>
  </si>
  <si>
    <t>ERIKOISRUOKAVALIOVAL</t>
  </si>
  <si>
    <t>ELOVENA KAURAJUOMA 1,5% 1LX10 GTON</t>
  </si>
  <si>
    <t>FAZER OAT KAURAVISPI 1LX8 GTON UHT</t>
  </si>
  <si>
    <t>FAZER OAT KAURARUOKA 1LX8 GTON</t>
  </si>
  <si>
    <t>PLANTI VAAHTOUTUVA VANILJAKAST 2DL X10</t>
  </si>
  <si>
    <t>OATLY KAURAJUOMA LUOMU 1L X6</t>
  </si>
  <si>
    <t>ALPRO SOIJAJUOMA KALSIUM 1LX12 MAKEUTET</t>
  </si>
  <si>
    <t>ALPRO MAKEUTTAMATON SOIJAJUOMA 1L X12</t>
  </si>
  <si>
    <t>FINAX PSYLLIUMJAUHE 200GX7 GTON</t>
  </si>
  <si>
    <t>ALPRO RIISIJUOMA 1LX8</t>
  </si>
  <si>
    <t>RICE DREAM CUISINE 200ML X15 FI-EKO-201</t>
  </si>
  <si>
    <t>ALPRO SOIJAVISPI 250ML X15</t>
  </si>
  <si>
    <t>ALPRO RUOKA SOIJAVALMISTE 250MLX15</t>
  </si>
  <si>
    <t>OATLY iKAFFE KAURAJUOMA 1L X 6</t>
  </si>
  <si>
    <t>OATLY EMEA AB</t>
  </si>
  <si>
    <t>FAZER AITO GTON KAURARUOKA 15% 250ML X15</t>
  </si>
  <si>
    <t>KIDESOKERI</t>
  </si>
  <si>
    <t>RAINBOW KIDESOKERI 10X1KG 52201</t>
  </si>
  <si>
    <t>SUOMEN SOKERI OY</t>
  </si>
  <si>
    <t>KIDESOKERI  530 25KG     SSOK 52419</t>
  </si>
  <si>
    <t>URTEKRAM FT RUOKOSOKERI  500GX7 FI-EKO-2</t>
  </si>
  <si>
    <t>PALASOKERI</t>
  </si>
  <si>
    <t>ANNOSPALASOKERI KÄÄR.5KG 51910 SSOK</t>
  </si>
  <si>
    <t>SIRKKU PALASOKERI 750G x 10 42035</t>
  </si>
  <si>
    <t>FARIINISOKERI</t>
  </si>
  <si>
    <t>FARIINISOKERI 12X500G  45208</t>
  </si>
  <si>
    <t>RAESOKERI</t>
  </si>
  <si>
    <t>RAPEA RAESOKERI 10X500G  44210</t>
  </si>
  <si>
    <t>TOMUSOKERI</t>
  </si>
  <si>
    <t>DANSUKKER TOMUSOKERI 12X500G 43200</t>
  </si>
  <si>
    <t>SIIRAPPI</t>
  </si>
  <si>
    <t>SIIRAPPI TUMMA  10X1KG 52460 SOKERI</t>
  </si>
  <si>
    <t>LUONNONHUNAJA</t>
  </si>
  <si>
    <t>SUOMAL KUKKAISHUNAJA 6X450G</t>
  </si>
  <si>
    <t>HUNAJA ANNOSPIKARI 60X15G  REILU KAUPPA</t>
  </si>
  <si>
    <t>HUNAJAINEN SAM OY</t>
  </si>
  <si>
    <t>MAKEUTTAMISAINEET TA</t>
  </si>
  <si>
    <t>HERMESETAS 300KPL TASKUANNOST X12</t>
  </si>
  <si>
    <t>MAITOSUKLAALEVYT</t>
  </si>
  <si>
    <t>MAITOSUKLAALEVY 18X200G MARABOU KF28227</t>
  </si>
  <si>
    <t>MONDELEZ FINLAND OY</t>
  </si>
  <si>
    <t>SUKLAAPATUKAT</t>
  </si>
  <si>
    <t>KISMET SUKL.VOHVELI 55G X 45 F 701482</t>
  </si>
  <si>
    <t>TWIX 32X50g SUKLAAPATUKKA 278778  MARS</t>
  </si>
  <si>
    <t>MARS FINLAND OY</t>
  </si>
  <si>
    <t>DA CAPO SUKLAAPATUKKA 20GX70</t>
  </si>
  <si>
    <t>GEISHA 37G X 35 SUKLAAPATUKKA F 401902</t>
  </si>
  <si>
    <t>KF MAITOSUKLAAPATUKKA 39GX35</t>
  </si>
  <si>
    <t>TUPLA MAXI SUKLAA UTZ 50GX42</t>
  </si>
  <si>
    <t>SUKLAAMAKEISET</t>
  </si>
  <si>
    <t>PÄTKIS MINI BITES MINTTUTRYFFELI 24X140G</t>
  </si>
  <si>
    <t>IRTOSUKLAAKONVEHDIT</t>
  </si>
  <si>
    <t>KF MAITOSUKLAAKONVEHTI 3KG</t>
  </si>
  <si>
    <t>GEISHA MAITOSUKLAAKONVEHTI 3KG F402104</t>
  </si>
  <si>
    <t>TOFFEET</t>
  </si>
  <si>
    <t>OMAR KERMAKARAMELLI 220GX18</t>
  </si>
  <si>
    <t>MAKEISET, MUUT</t>
  </si>
  <si>
    <t>AAKKOSET  HEDELMÄ 18X120G MAL CL1002662</t>
  </si>
  <si>
    <t>CLOETTA SUOMI OY</t>
  </si>
  <si>
    <t>PANTTERI MIX 180Gx21PSS FAZER 403623</t>
  </si>
  <si>
    <t>MAKEISMARMELADIT</t>
  </si>
  <si>
    <t>PIHLAJA 220G X 18          FAZER 403547</t>
  </si>
  <si>
    <t>KURKKUPASTILLIT</t>
  </si>
  <si>
    <t>MYNTHON VÄKEVÄ 39GX24</t>
  </si>
  <si>
    <t>SOKERIPUMADA</t>
  </si>
  <si>
    <t>DR.OETKER V.PUN.SOKERIKUORRUTE 125GX12</t>
  </si>
  <si>
    <t>DR.OETKER VALK.SOKERIKUORRUTE 125GX12</t>
  </si>
  <si>
    <t>DR.OETKER VIHR SOKERIKUORRUTE 125GX12</t>
  </si>
  <si>
    <t>KAHVIT, JAUHETUT</t>
  </si>
  <si>
    <t>KULTA KATRIINA TUMMA PKJ 300GX15 RAC</t>
  </si>
  <si>
    <t>KULTA KATRIINA PERINT PKJ 300GX15 RAC</t>
  </si>
  <si>
    <t>KULTA KATRIINA PERINT HJ 100G X44 RAC</t>
  </si>
  <si>
    <t>KULTA KATRIINA PERINT PKJ 100GX44 RAC</t>
  </si>
  <si>
    <t>KULTA KATRIINA TUMMA PKJ 100GX44 RAC</t>
  </si>
  <si>
    <t>JUHLAMOKKA 100G X 44 EHJ      PG16405</t>
  </si>
  <si>
    <t>OY PAULIG FINLAND AB</t>
  </si>
  <si>
    <t>KULTA KATRIINA PERINT PJ 500GX12 MEIRA</t>
  </si>
  <si>
    <t>KULTA KATRIINA PERINT SJ 500GX12 MEIRA</t>
  </si>
  <si>
    <t>KAHVIT, MUUT</t>
  </si>
  <si>
    <t>PAULIG NEW YORK LATTE 12X235ML FT RK</t>
  </si>
  <si>
    <t>TEE, PUSSIT</t>
  </si>
  <si>
    <t>NORDQ LUONNON LUMOAVA &amp; ROSMAR 20KPLX12</t>
  </si>
  <si>
    <t>NORDQVIST OY</t>
  </si>
  <si>
    <t>LIPTON TEE YELLOW LABEL 100PSS 25915701</t>
  </si>
  <si>
    <t>NORDQ TEETAIVAS PUSSITEE 16MAKU 160PSS</t>
  </si>
  <si>
    <t>LIPTON EARL GREY LAJ 4X10PSS 75GX12</t>
  </si>
  <si>
    <t>KAAKAOJAUHE, IRTO</t>
  </si>
  <si>
    <t>CEBE KAAKAOJAUHE 1KG</t>
  </si>
  <si>
    <t>WILHELM REUSS GmbH &amp; CO KG</t>
  </si>
  <si>
    <t>KAAKAOJAUHE, SOKEROI</t>
  </si>
  <si>
    <t>OBOY KAAKAOJUOMAJAUHE 450GX15</t>
  </si>
  <si>
    <t>FAZER ANNOSKAAKAO 30GX90PSS</t>
  </si>
  <si>
    <t>FAZER LEIPOMOT OY</t>
  </si>
  <si>
    <t>VAKUUMISUOLA</t>
  </si>
  <si>
    <t>JOZO HIENO SUOLA JODIOITU 1KGX10</t>
  </si>
  <si>
    <t>SUOLAT, MUUT</t>
  </si>
  <si>
    <t>JOZO HIENO SUOLA JODIOITU 10KG 4504</t>
  </si>
  <si>
    <t>MARIAGER SALT SPECIALTIES A/S</t>
  </si>
  <si>
    <t>VALMIS SINAPPI</t>
  </si>
  <si>
    <t>NOVA SINAPPI 10KG</t>
  </si>
  <si>
    <t>SINAPPI 950gX8 PERINTEINEN 101600 MEIRA</t>
  </si>
  <si>
    <t>VÄKIVIINAETIKKA</t>
  </si>
  <si>
    <t>FILOS VÄKIVIINAETIKKA 10% 4L SULFIITITON</t>
  </si>
  <si>
    <t>RJM VÄKIVIINAETIKKA 10L BERNER161006U</t>
  </si>
  <si>
    <t>VIINIETIKKA</t>
  </si>
  <si>
    <t>FILOS PUNAVIINIETIKKA 4L</t>
  </si>
  <si>
    <t>RAJAMÄEN OMENAVIINIETIKKA  0,4L X8</t>
  </si>
  <si>
    <t>RAJAMÄEN VALKOVIINIETIKKA 0,4LX8</t>
  </si>
  <si>
    <t>MAUSTEET, JAUHETUT</t>
  </si>
  <si>
    <t>CAPSI MAUSTEPIPPURI JAUHETTU 450G</t>
  </si>
  <si>
    <t>CAPSI MUSTAPIPPURI ROUH 400G</t>
  </si>
  <si>
    <t>CAPSI VALKOPIPPURI JAUHETTU 500G</t>
  </si>
  <si>
    <t>CAPSI VALKOSIP MYLLY LYON 115GX6</t>
  </si>
  <si>
    <t>CAPSI VALKOSIPULIJAUHE 650G</t>
  </si>
  <si>
    <t>CAPSI VALKOSIPULI ROUH 600G</t>
  </si>
  <si>
    <t>CAPSI CHILIJAUHE SUOLATON 500G</t>
  </si>
  <si>
    <t>MUSTAPIPPURI ROUH 35G X 6  ME 0240 lasit</t>
  </si>
  <si>
    <t>INKIVÄÄRI JAUH. 380G  SM101180</t>
  </si>
  <si>
    <t>KORIANTERI JAUH. 355G  SM101185</t>
  </si>
  <si>
    <t>CAPSI KURKUMA JAUHETTU 500G</t>
  </si>
  <si>
    <t>CAPSI PRO PAPRIKA JAUH. 550G</t>
  </si>
  <si>
    <t>CAPSI MUSKOTTIPÄHKINÄ JAUH. 550G  F00070</t>
  </si>
  <si>
    <t>CAPSI PRO KANELI JAUH. 550G  F00606</t>
  </si>
  <si>
    <t>KARDEMUMMA JAUH. 370G  SM101315</t>
  </si>
  <si>
    <t>CAPSI MUSTAPIPPURI JAUH. 500G</t>
  </si>
  <si>
    <t>CAPSI PRO SIPULIJAUHE 550G</t>
  </si>
  <si>
    <t>MAUSTEET, KOKONAISET</t>
  </si>
  <si>
    <t>X-TRA BASILIKA 25GX9</t>
  </si>
  <si>
    <t>CAPSI MAUSTEPIPPURI KOK 300G</t>
  </si>
  <si>
    <t>CAPSI TIMJAMI 150G</t>
  </si>
  <si>
    <t>OREGANO 60g MAUSTE 101475 MEIRA</t>
  </si>
  <si>
    <t>MEIRA BASILIKA 9G X 6 110030</t>
  </si>
  <si>
    <t>SM LAAKERINLEHTI 45G SM 101359</t>
  </si>
  <si>
    <t>MEIRA OREGANO 6G X 6</t>
  </si>
  <si>
    <t>MUSTAPIPPURI MYLLY 210G X 6  SM4140</t>
  </si>
  <si>
    <t>CAPSI MEIRAMI 100G</t>
  </si>
  <si>
    <t>CAPSI RAKUUNA 100G</t>
  </si>
  <si>
    <t>BASILIKA 145G  SM101131</t>
  </si>
  <si>
    <t>KIRVELI 115G  SM101135</t>
  </si>
  <si>
    <t>MEIRA FENKOLI KOK. 25G (PUSSI) X 12</t>
  </si>
  <si>
    <t>MAUSTESEOKSET</t>
  </si>
  <si>
    <t>CAPSI JAUHELIHAMAUSTE SUOLATON 500G</t>
  </si>
  <si>
    <t>CURRY 37GX6             ME 110080</t>
  </si>
  <si>
    <t>PIZZAMAUSTE 160G SUOLATON 101488 MEIRA</t>
  </si>
  <si>
    <t>CAJUNMAUSTE 480g PET 101433 MEIRA</t>
  </si>
  <si>
    <t>YRTTITARHAN SEKOITUS 420G  SM101286</t>
  </si>
  <si>
    <t>VÄLIMEREN YRTTIMAUSTESEOS 340G  SM101289</t>
  </si>
  <si>
    <t>CAPSI VIISIPIPPURI ROUHE 400G SUOLATON</t>
  </si>
  <si>
    <t>CAPSI SITRUUNAPIPPURI SUOLATON 650G</t>
  </si>
  <si>
    <t>CAPSI PRO CURRY SUOLATON 500G</t>
  </si>
  <si>
    <t>MAUSTEET, MUUT</t>
  </si>
  <si>
    <t>JUUSTOKUMINA (JEERA) 430G  SM101207</t>
  </si>
  <si>
    <t>HIIVA</t>
  </si>
  <si>
    <t>TUOREHIIVA 50G X20</t>
  </si>
  <si>
    <t>SUOMEN HIIVA/LALLEMAND FINLAND OY</t>
  </si>
  <si>
    <t>HIIVA, KUIVA</t>
  </si>
  <si>
    <t>RB KUIVAHIIVA (10X11G) X7</t>
  </si>
  <si>
    <t>LEIVONTA-AINEET</t>
  </si>
  <si>
    <t>CAPSI LEIVINJAUHE 800G</t>
  </si>
  <si>
    <t>LEIVONNAN LISÄAINEET</t>
  </si>
  <si>
    <t>RB TUMMA LEIVONTASUKLAA 200GX20</t>
  </si>
  <si>
    <t>CAPSI VANILJASOKERI 500G</t>
  </si>
  <si>
    <t>CAPSI VANILLIINISOKERI 800G   F00113</t>
  </si>
  <si>
    <t>CAPSI RUOKASOODA 1000G</t>
  </si>
  <si>
    <t>RB TUMMA LEIVONTASUKLAA 74% 100G X22</t>
  </si>
  <si>
    <t>CAPSI VANILJASOKERI 850G</t>
  </si>
  <si>
    <t>KIVENNÄISVEDET</t>
  </si>
  <si>
    <t>KOTIM VICHY 0,5L X12 KMP</t>
  </si>
  <si>
    <t>KOTIM KIVENNÄISVESI VADELMA 0,5LX12 KMP</t>
  </si>
  <si>
    <t>KOTIM KIVENNÄISVESI SITRUUNA 0,5LX12 KMP</t>
  </si>
  <si>
    <t>KOTIM KIVENNÄISVESI KARPALO 0,5LX12 KMP</t>
  </si>
  <si>
    <t>KOTIMAISTA KIVENNÄISVESI 0,5L X24 KMP</t>
  </si>
  <si>
    <t>OLVI OYJ</t>
  </si>
  <si>
    <t>COLA-JUOMAT</t>
  </si>
  <si>
    <t>PEPSI 0,5L X24 KMP</t>
  </si>
  <si>
    <t>HARTWALL OY AB</t>
  </si>
  <si>
    <t>PEPSI MAX 0,5L PET PULLO 24PL HART 1308</t>
  </si>
  <si>
    <t>SOKERITTOMAT JUOMAT</t>
  </si>
  <si>
    <t>JAFFA APPELSIINI SOKERITON 0,5L KMP HWL</t>
  </si>
  <si>
    <t>HAPOLLISET SITRUSJUO</t>
  </si>
  <si>
    <t>RB SITRUS SOKERIT VIRVJUOMA 0,5LX12 KMP</t>
  </si>
  <si>
    <t>RB ANANAS LIGHT VIRVJUOMA 0,5LX12 KMP</t>
  </si>
  <si>
    <t>MAKEAT HAPOLLISET JU</t>
  </si>
  <si>
    <t>POMMAC 0,5Lx24 KMP HWL</t>
  </si>
  <si>
    <t>LÄHDE- JA TERVEYSVED</t>
  </si>
  <si>
    <t>KOTIM LÄHDEVESI HAPOTON 0,5LX6</t>
  </si>
  <si>
    <t>FINN SPRING OY</t>
  </si>
  <si>
    <t>Tavararyhmän nimitys</t>
  </si>
  <si>
    <t>Nimike</t>
  </si>
  <si>
    <t>Nimikkeen nimitys</t>
  </si>
  <si>
    <t>PMY</t>
  </si>
  <si>
    <t>TY</t>
  </si>
  <si>
    <t>Valmistajan nimi</t>
  </si>
  <si>
    <t>Ean-koodi</t>
  </si>
  <si>
    <t>MEIRA NOVA OY</t>
  </si>
  <si>
    <t>Korotus prosentti/vuosi</t>
  </si>
  <si>
    <t xml:space="preserve">Kaikki ostot </t>
  </si>
  <si>
    <t>korotus/vuosi</t>
  </si>
  <si>
    <t>Tavara-ryhmä</t>
  </si>
  <si>
    <t>Yksikkö-pakkauksen hinta (ALV0 %)</t>
  </si>
  <si>
    <t>Me hinta  (ALV0 %)</t>
  </si>
  <si>
    <t>Kg/ltr hinta (ALV0 %)</t>
  </si>
  <si>
    <t>Uusi yksikkö-pakkauksen hinta (ALV 0 %)</t>
  </si>
  <si>
    <t>Uusi me hinta (ALV 0 %)</t>
  </si>
  <si>
    <t>Uusi kg/ltr hinta (ALV 0 %)</t>
  </si>
  <si>
    <t>Muutos%</t>
  </si>
  <si>
    <t>Muutos (korotus tai lasku)</t>
  </si>
  <si>
    <t>Vanha nimike-numero</t>
  </si>
  <si>
    <t>Hinnnanmuutos €/kg/ltr (alv 0%)</t>
  </si>
  <si>
    <t>Vaikutus arvio EUR / vuosi</t>
  </si>
  <si>
    <t>Kaikki ostot 4.2021-3.2022</t>
  </si>
  <si>
    <t xml:space="preserve">Menekki KG 4.2021 - 3.2022. </t>
  </si>
  <si>
    <t>korotus</t>
  </si>
  <si>
    <t>x</t>
  </si>
  <si>
    <t>TURKU TUOTEVALIKOIMA</t>
  </si>
  <si>
    <t>Hinnanmuutos Ukrainan sodan aiheuttamasta tilanteesta.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</si>
</sst>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1" fillId="0" borderId="0" xfId="1"/>
    <xf numFmtId="0" fontId="1" fillId="0" borderId="0" xfId="2" applyAlignment="1">
      <alignment vertical="top"/>
    </xf>
    <xf numFmtId="2" fontId="1" fillId="0" borderId="0" xfId="2" applyNumberFormat="1" applyAlignment="1">
      <alignment vertical="top"/>
    </xf>
    <xf numFmtId="1" fontId="2" fillId="0" borderId="2" xfId="2" applyNumberFormat="1" applyFont="1" applyBorder="1" applyAlignment="1">
      <alignment vertical="top"/>
    </xf>
    <xf numFmtId="0" fontId="2" fillId="0" borderId="3" xfId="2" applyFont="1" applyBorder="1" applyAlignment="1">
      <alignment vertical="top"/>
    </xf>
    <xf numFmtId="2" fontId="2" fillId="0" borderId="3" xfId="0" applyNumberFormat="1" applyFont="1" applyBorder="1" applyAlignment="1">
      <alignment vertical="top"/>
    </xf>
    <xf numFmtId="14" fontId="1" fillId="0" borderId="0" xfId="1" applyNumberFormat="1"/>
    <xf numFmtId="0" fontId="3" fillId="0" borderId="0" xfId="1" applyFont="1"/>
    <xf numFmtId="1" fontId="2" fillId="0" borderId="4" xfId="2" applyNumberFormat="1" applyFont="1" applyBorder="1" applyAlignment="1">
      <alignment vertical="top"/>
    </xf>
    <xf numFmtId="3" fontId="2" fillId="0" borderId="0" xfId="2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" fontId="2" fillId="0" borderId="5" xfId="2" applyNumberFormat="1" applyFont="1" applyBorder="1" applyAlignment="1">
      <alignment vertical="top"/>
    </xf>
    <xf numFmtId="0" fontId="2" fillId="0" borderId="6" xfId="2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0" fontId="1" fillId="3" borderId="1" xfId="1" applyFill="1" applyBorder="1" applyAlignment="1">
      <alignment wrapText="1"/>
    </xf>
    <xf numFmtId="2" fontId="1" fillId="4" borderId="1" xfId="1" applyNumberFormat="1" applyFill="1" applyBorder="1" applyAlignment="1">
      <alignment wrapText="1"/>
    </xf>
    <xf numFmtId="0" fontId="1" fillId="4" borderId="1" xfId="2" applyFill="1" applyBorder="1" applyAlignment="1">
      <alignment vertical="top" wrapText="1"/>
    </xf>
    <xf numFmtId="14" fontId="1" fillId="4" borderId="1" xfId="2" applyNumberFormat="1" applyFill="1" applyBorder="1" applyAlignment="1">
      <alignment vertical="top" wrapText="1"/>
    </xf>
    <xf numFmtId="0" fontId="1" fillId="2" borderId="1" xfId="2" applyFill="1" applyBorder="1" applyAlignment="1">
      <alignment vertical="top" wrapText="1"/>
    </xf>
    <xf numFmtId="1" fontId="1" fillId="2" borderId="1" xfId="2" applyNumberFormat="1" applyFill="1" applyBorder="1" applyAlignment="1">
      <alignment vertical="top"/>
    </xf>
    <xf numFmtId="1" fontId="1" fillId="5" borderId="0" xfId="2" applyNumberFormat="1" applyFill="1" applyAlignment="1">
      <alignment vertical="top" wrapText="1"/>
    </xf>
    <xf numFmtId="2" fontId="1" fillId="5" borderId="0" xfId="0" applyNumberFormat="1" applyFont="1" applyFill="1" applyAlignment="1">
      <alignment vertical="top" wrapText="1"/>
    </xf>
    <xf numFmtId="2" fontId="0" fillId="0" borderId="0" xfId="0" applyNumberFormat="1" applyAlignment="1">
      <alignment vertical="top"/>
    </xf>
  </cellXfs>
  <cellStyles count="3">
    <cellStyle name="Normaali" xfId="0" builtinId="0"/>
    <cellStyle name="Normaali 2" xfId="1" xr:uid="{BBE6CFA8-C0B0-41D0-B0C1-62E8DC7E0935}"/>
    <cellStyle name="Normaali 3" xfId="2" xr:uid="{9A9F080A-B274-43B7-AB00-CDE6CC50DF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723"/>
  <sheetViews>
    <sheetView tabSelected="1" topLeftCell="C1" workbookViewId="0">
      <pane ySplit="4" topLeftCell="A65" activePane="bottomLeft" state="frozen"/>
      <selection activeCell="D1" sqref="D1"/>
      <selection pane="bottomLeft" activeCell="X9" sqref="X9"/>
    </sheetView>
  </sheetViews>
  <sheetFormatPr defaultRowHeight="12.5" x14ac:dyDescent="0.25"/>
  <cols>
    <col min="1" max="1" width="13" bestFit="1" customWidth="1"/>
    <col min="2" max="2" width="22" bestFit="1" customWidth="1"/>
    <col min="3" max="3" width="10" bestFit="1" customWidth="1"/>
    <col min="4" max="4" width="42" bestFit="1" customWidth="1"/>
    <col min="5" max="5" width="5" bestFit="1" customWidth="1"/>
    <col min="6" max="6" width="5.54296875" bestFit="1" customWidth="1"/>
    <col min="7" max="7" width="14.54296875" customWidth="1"/>
    <col min="8" max="8" width="11.26953125" bestFit="1" customWidth="1"/>
    <col min="9" max="9" width="12.26953125" bestFit="1" customWidth="1"/>
    <col min="10" max="10" width="11.7265625" customWidth="1"/>
    <col min="11" max="11" width="12.453125" bestFit="1" customWidth="1"/>
    <col min="12" max="12" width="14.54296875" customWidth="1"/>
    <col min="13" max="13" width="11.1796875" bestFit="1" customWidth="1"/>
    <col min="14" max="14" width="8.81640625" hidden="1" customWidth="1"/>
    <col min="15" max="15" width="10" customWidth="1"/>
    <col min="16" max="17" width="8.1796875" bestFit="1" customWidth="1"/>
    <col min="18" max="18" width="10" bestFit="1" customWidth="1"/>
    <col min="19" max="19" width="20" customWidth="1"/>
    <col min="20" max="20" width="16" style="2" bestFit="1" customWidth="1"/>
    <col min="22" max="22" width="10.81640625" bestFit="1" customWidth="1"/>
    <col min="23" max="23" width="12.81640625" bestFit="1" customWidth="1"/>
  </cols>
  <sheetData>
    <row r="1" spans="1:24" ht="13" x14ac:dyDescent="0.25">
      <c r="A1" s="3" t="s">
        <v>1055</v>
      </c>
      <c r="B1" s="3"/>
      <c r="C1" s="3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4"/>
      <c r="P1" s="4"/>
      <c r="Q1" s="4"/>
      <c r="R1" s="4"/>
      <c r="S1" s="4"/>
      <c r="T1" s="6"/>
      <c r="U1" s="7" t="s">
        <v>1071</v>
      </c>
      <c r="V1" s="8"/>
      <c r="W1" s="8"/>
      <c r="X1" s="8" t="s">
        <v>1056</v>
      </c>
    </row>
    <row r="2" spans="1:24" ht="17.5" x14ac:dyDescent="0.35">
      <c r="A2" s="9">
        <v>44662</v>
      </c>
      <c r="B2" s="3"/>
      <c r="C2" s="10" t="s">
        <v>1075</v>
      </c>
      <c r="D2" s="3"/>
      <c r="E2" s="3"/>
      <c r="F2" s="3"/>
      <c r="G2" s="3"/>
      <c r="H2" s="4"/>
      <c r="I2" s="4"/>
      <c r="J2" s="5"/>
      <c r="K2" s="5"/>
      <c r="L2" s="5"/>
      <c r="M2" s="5"/>
      <c r="N2" s="5"/>
      <c r="O2" s="4"/>
      <c r="P2" s="4"/>
      <c r="Q2" s="4"/>
      <c r="R2" s="4"/>
      <c r="S2" s="4"/>
      <c r="T2" s="11" t="s">
        <v>1057</v>
      </c>
      <c r="U2" s="12">
        <v>5658109.8499999996</v>
      </c>
      <c r="V2" s="13"/>
      <c r="W2" s="14"/>
      <c r="X2" s="14">
        <f>X3*100/U2</f>
        <v>0.69511288840671781</v>
      </c>
    </row>
    <row r="3" spans="1:24" ht="13.5" thickBot="1" x14ac:dyDescent="0.3">
      <c r="A3" s="4"/>
      <c r="B3" s="4"/>
      <c r="C3" s="4" t="s">
        <v>1076</v>
      </c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4"/>
      <c r="P3" s="4"/>
      <c r="Q3" s="4"/>
      <c r="R3" s="4"/>
      <c r="S3" s="4"/>
      <c r="T3" s="15"/>
      <c r="U3" s="16"/>
      <c r="V3" s="17"/>
      <c r="W3" s="17" t="s">
        <v>1058</v>
      </c>
      <c r="X3" s="18">
        <f>SUM(W5:W474)</f>
        <v>39330.250807560005</v>
      </c>
    </row>
    <row r="4" spans="1:24" ht="50" x14ac:dyDescent="0.25">
      <c r="A4" s="19" t="s">
        <v>1059</v>
      </c>
      <c r="B4" s="19" t="s">
        <v>1048</v>
      </c>
      <c r="C4" s="19" t="s">
        <v>1049</v>
      </c>
      <c r="D4" s="19" t="s">
        <v>1050</v>
      </c>
      <c r="E4" s="19" t="s">
        <v>1051</v>
      </c>
      <c r="F4" s="19" t="s">
        <v>1052</v>
      </c>
      <c r="G4" s="19" t="s">
        <v>1060</v>
      </c>
      <c r="H4" s="19" t="s">
        <v>1061</v>
      </c>
      <c r="I4" s="19" t="s">
        <v>1062</v>
      </c>
      <c r="J4" s="20" t="s">
        <v>1063</v>
      </c>
      <c r="K4" s="20" t="s">
        <v>1064</v>
      </c>
      <c r="L4" s="20" t="s">
        <v>1065</v>
      </c>
      <c r="M4" s="20" t="s">
        <v>1066</v>
      </c>
      <c r="N4" s="20" t="s">
        <v>1066</v>
      </c>
      <c r="O4" s="21" t="s">
        <v>1067</v>
      </c>
      <c r="P4" s="22">
        <v>44682</v>
      </c>
      <c r="Q4" s="22">
        <v>44713</v>
      </c>
      <c r="R4" s="23" t="s">
        <v>1068</v>
      </c>
      <c r="S4" s="24" t="s">
        <v>1053</v>
      </c>
      <c r="T4" s="24" t="s">
        <v>1054</v>
      </c>
      <c r="U4" s="25" t="s">
        <v>1069</v>
      </c>
      <c r="V4" s="26" t="s">
        <v>1072</v>
      </c>
      <c r="W4" s="26" t="s">
        <v>1070</v>
      </c>
    </row>
    <row r="5" spans="1:24" x14ac:dyDescent="0.25">
      <c r="A5" s="1">
        <v>190</v>
      </c>
      <c r="B5" t="s">
        <v>0</v>
      </c>
      <c r="C5" s="1">
        <v>19099</v>
      </c>
      <c r="D5" t="s">
        <v>1</v>
      </c>
      <c r="E5" t="s">
        <v>2</v>
      </c>
      <c r="F5" s="1">
        <v>1</v>
      </c>
      <c r="G5" s="1">
        <v>47.88</v>
      </c>
      <c r="H5" s="1">
        <v>47.88</v>
      </c>
      <c r="I5" s="1">
        <v>3.99</v>
      </c>
      <c r="J5" s="27">
        <f>N5*G5</f>
        <v>49.555799999999998</v>
      </c>
      <c r="K5" s="27">
        <f>N5*H5</f>
        <v>49.555799999999998</v>
      </c>
      <c r="L5" s="27">
        <f>N5*I5</f>
        <v>4.1296499999999998</v>
      </c>
      <c r="M5" s="27">
        <v>3.35</v>
      </c>
      <c r="N5" s="1">
        <v>1.0349999999999999</v>
      </c>
      <c r="O5" s="1" t="s">
        <v>1073</v>
      </c>
      <c r="P5" s="1"/>
      <c r="Q5" s="1" t="s">
        <v>1074</v>
      </c>
      <c r="R5" t="s">
        <v>3</v>
      </c>
      <c r="S5" t="s">
        <v>4</v>
      </c>
      <c r="T5" s="2">
        <v>6430031896930</v>
      </c>
      <c r="U5" s="27">
        <f>L5-I5</f>
        <v>0.13964999999999961</v>
      </c>
      <c r="V5">
        <v>192</v>
      </c>
      <c r="W5" s="27">
        <f>V5*U5</f>
        <v>26.812799999999925</v>
      </c>
    </row>
    <row r="6" spans="1:24" x14ac:dyDescent="0.25">
      <c r="A6" s="1">
        <v>190</v>
      </c>
      <c r="B6" t="s">
        <v>0</v>
      </c>
      <c r="C6" s="1">
        <v>32713</v>
      </c>
      <c r="D6" t="s">
        <v>5</v>
      </c>
      <c r="E6" t="s">
        <v>6</v>
      </c>
      <c r="F6" s="1">
        <v>1</v>
      </c>
      <c r="G6" s="1">
        <v>19.899999999999999</v>
      </c>
      <c r="H6" s="1">
        <v>19.899999999999999</v>
      </c>
      <c r="I6" s="1">
        <v>1.99</v>
      </c>
      <c r="J6" s="27">
        <f>N6*G6</f>
        <v>20.596499999999995</v>
      </c>
      <c r="K6" s="27">
        <f>N6*H6</f>
        <v>20.596499999999995</v>
      </c>
      <c r="L6" s="27">
        <f>N6*I6</f>
        <v>2.05965</v>
      </c>
      <c r="M6" s="27">
        <v>3.35</v>
      </c>
      <c r="N6" s="1">
        <v>1.0349999999999999</v>
      </c>
      <c r="O6" s="1" t="s">
        <v>1073</v>
      </c>
      <c r="P6" s="1"/>
      <c r="Q6" s="1" t="s">
        <v>1074</v>
      </c>
      <c r="R6" t="s">
        <v>3</v>
      </c>
      <c r="S6" t="s">
        <v>4</v>
      </c>
      <c r="T6" s="2">
        <v>6430031897531</v>
      </c>
      <c r="U6" s="27">
        <f>L6-I6</f>
        <v>6.964999999999999E-2</v>
      </c>
      <c r="V6">
        <v>710</v>
      </c>
      <c r="W6" s="27">
        <f>V6*U6</f>
        <v>49.451499999999996</v>
      </c>
    </row>
    <row r="7" spans="1:24" hidden="1" x14ac:dyDescent="0.25">
      <c r="A7" s="1">
        <v>190</v>
      </c>
      <c r="B7" t="s">
        <v>0</v>
      </c>
      <c r="C7" s="1">
        <v>33778</v>
      </c>
      <c r="D7" t="s">
        <v>7</v>
      </c>
      <c r="E7" t="s">
        <v>8</v>
      </c>
      <c r="F7" s="1">
        <v>1</v>
      </c>
      <c r="G7" s="1">
        <v>8.48</v>
      </c>
      <c r="H7" s="1">
        <v>8.48</v>
      </c>
      <c r="I7" s="1">
        <v>3.03</v>
      </c>
      <c r="J7" s="1"/>
      <c r="K7" s="1"/>
      <c r="L7" s="1"/>
      <c r="M7" s="1"/>
      <c r="N7" s="1"/>
      <c r="O7" s="1"/>
      <c r="P7" s="1"/>
      <c r="Q7" s="1"/>
      <c r="R7" s="1">
        <v>40212</v>
      </c>
      <c r="S7" t="s">
        <v>9</v>
      </c>
      <c r="T7" s="2">
        <v>6412000040261</v>
      </c>
      <c r="V7">
        <v>680.4</v>
      </c>
    </row>
    <row r="8" spans="1:24" hidden="1" x14ac:dyDescent="0.25">
      <c r="A8" s="1">
        <v>190</v>
      </c>
      <c r="B8" t="s">
        <v>0</v>
      </c>
      <c r="C8" s="1">
        <v>40210</v>
      </c>
      <c r="D8" t="s">
        <v>10</v>
      </c>
      <c r="E8" t="s">
        <v>11</v>
      </c>
      <c r="F8" s="1">
        <v>1</v>
      </c>
      <c r="G8" s="1">
        <v>10.77</v>
      </c>
      <c r="H8" s="1">
        <v>10.77</v>
      </c>
      <c r="I8" s="1">
        <v>3.99</v>
      </c>
      <c r="J8" s="1"/>
      <c r="K8" s="1"/>
      <c r="L8" s="1"/>
      <c r="M8" s="1"/>
      <c r="N8" s="1"/>
      <c r="O8" s="1"/>
      <c r="P8" s="1"/>
      <c r="Q8" s="1"/>
      <c r="R8" t="s">
        <v>3</v>
      </c>
      <c r="S8" t="s">
        <v>9</v>
      </c>
      <c r="T8" s="2">
        <v>6412000040049</v>
      </c>
      <c r="V8">
        <v>1285.2</v>
      </c>
    </row>
    <row r="9" spans="1:24" x14ac:dyDescent="0.25">
      <c r="A9" s="1">
        <v>190</v>
      </c>
      <c r="B9" t="s">
        <v>0</v>
      </c>
      <c r="C9" s="1">
        <v>190115</v>
      </c>
      <c r="D9" t="s">
        <v>12</v>
      </c>
      <c r="E9" t="s">
        <v>6</v>
      </c>
      <c r="F9" s="1">
        <v>1</v>
      </c>
      <c r="G9" s="1">
        <v>19.899999999999999</v>
      </c>
      <c r="H9" s="1">
        <v>19.899999999999999</v>
      </c>
      <c r="I9" s="1">
        <v>1.99</v>
      </c>
      <c r="J9" s="27">
        <f>N9*G9</f>
        <v>20.596499999999995</v>
      </c>
      <c r="K9" s="27">
        <f>N9*H9</f>
        <v>20.596499999999995</v>
      </c>
      <c r="L9" s="27">
        <f>N9*I9</f>
        <v>2.05965</v>
      </c>
      <c r="M9" s="27">
        <v>3.35</v>
      </c>
      <c r="N9" s="1">
        <v>1.0349999999999999</v>
      </c>
      <c r="O9" s="1" t="s">
        <v>1073</v>
      </c>
      <c r="P9" s="1"/>
      <c r="Q9" s="1" t="s">
        <v>1074</v>
      </c>
      <c r="R9" s="1">
        <v>19983</v>
      </c>
      <c r="S9" t="s">
        <v>4</v>
      </c>
      <c r="T9" s="2">
        <v>6430031898118</v>
      </c>
      <c r="U9" s="27">
        <f>L9-I9</f>
        <v>6.964999999999999E-2</v>
      </c>
      <c r="V9">
        <v>210</v>
      </c>
      <c r="W9" s="27">
        <f t="shared" ref="W9:W10" si="0">V9*U9</f>
        <v>14.626499999999998</v>
      </c>
    </row>
    <row r="10" spans="1:24" x14ac:dyDescent="0.25">
      <c r="A10" s="1">
        <v>193</v>
      </c>
      <c r="B10" t="s">
        <v>13</v>
      </c>
      <c r="C10" s="1">
        <v>6140</v>
      </c>
      <c r="D10" t="s">
        <v>14</v>
      </c>
      <c r="E10" t="s">
        <v>8</v>
      </c>
      <c r="F10" s="1">
        <v>6</v>
      </c>
      <c r="G10" s="1">
        <v>1.77</v>
      </c>
      <c r="H10" s="1">
        <v>10.62</v>
      </c>
      <c r="I10" s="1">
        <v>3.03</v>
      </c>
      <c r="J10" s="27">
        <f>N10*G10</f>
        <v>1.9470000000000003</v>
      </c>
      <c r="K10" s="27">
        <f>N10*H10</f>
        <v>11.682</v>
      </c>
      <c r="L10" s="27">
        <f>N10*I10</f>
        <v>3.3330000000000002</v>
      </c>
      <c r="M10" s="27">
        <v>10</v>
      </c>
      <c r="N10" s="1">
        <v>1.1000000000000001</v>
      </c>
      <c r="O10" s="1" t="s">
        <v>1073</v>
      </c>
      <c r="P10" s="1" t="s">
        <v>1074</v>
      </c>
      <c r="Q10" s="1"/>
      <c r="R10" s="1">
        <v>6127</v>
      </c>
      <c r="S10" t="s">
        <v>15</v>
      </c>
      <c r="T10" s="2">
        <v>6407860061396</v>
      </c>
      <c r="U10" s="27">
        <f>L10-I10</f>
        <v>0.30300000000000038</v>
      </c>
      <c r="V10">
        <v>403.065</v>
      </c>
      <c r="W10" s="27">
        <f t="shared" si="0"/>
        <v>122.12869500000015</v>
      </c>
    </row>
    <row r="11" spans="1:24" hidden="1" x14ac:dyDescent="0.25">
      <c r="A11" s="1">
        <v>193</v>
      </c>
      <c r="B11" t="s">
        <v>13</v>
      </c>
      <c r="C11" s="1">
        <v>8524</v>
      </c>
      <c r="D11" t="s">
        <v>16</v>
      </c>
      <c r="E11" t="s">
        <v>17</v>
      </c>
      <c r="F11" s="1">
        <v>1</v>
      </c>
      <c r="G11" s="1">
        <v>17.43</v>
      </c>
      <c r="H11" s="1">
        <v>17.43</v>
      </c>
      <c r="I11" s="1">
        <v>4.9800000000000004</v>
      </c>
      <c r="J11" s="1"/>
      <c r="K11" s="1"/>
      <c r="L11" s="1"/>
      <c r="M11" s="1"/>
      <c r="N11" s="1"/>
      <c r="O11" s="1"/>
      <c r="P11" s="1"/>
      <c r="Q11" s="1"/>
      <c r="R11" t="s">
        <v>3</v>
      </c>
      <c r="S11" t="s">
        <v>9</v>
      </c>
      <c r="T11" s="2">
        <v>6412000085248</v>
      </c>
      <c r="V11">
        <v>455</v>
      </c>
    </row>
    <row r="12" spans="1:24" hidden="1" x14ac:dyDescent="0.25">
      <c r="A12" s="1">
        <v>193</v>
      </c>
      <c r="B12" t="s">
        <v>13</v>
      </c>
      <c r="C12" s="1">
        <v>42302</v>
      </c>
      <c r="D12" t="s">
        <v>18</v>
      </c>
      <c r="E12" t="s">
        <v>17</v>
      </c>
      <c r="F12" s="1">
        <v>1</v>
      </c>
      <c r="G12" s="1">
        <v>17.989999999999998</v>
      </c>
      <c r="H12" s="1">
        <v>17.989999999999998</v>
      </c>
      <c r="I12" s="1">
        <v>5.14</v>
      </c>
      <c r="J12" s="1"/>
      <c r="K12" s="1"/>
      <c r="L12" s="1"/>
      <c r="M12" s="1"/>
      <c r="N12" s="1"/>
      <c r="O12" s="1"/>
      <c r="P12" s="1"/>
      <c r="Q12" s="1"/>
      <c r="R12" t="s">
        <v>3</v>
      </c>
      <c r="S12" t="s">
        <v>9</v>
      </c>
      <c r="T12" s="2">
        <v>6412000044146</v>
      </c>
      <c r="V12">
        <v>2261</v>
      </c>
    </row>
    <row r="13" spans="1:24" x14ac:dyDescent="0.25">
      <c r="A13" s="1">
        <v>194</v>
      </c>
      <c r="B13" t="s">
        <v>19</v>
      </c>
      <c r="C13" s="1">
        <v>6380</v>
      </c>
      <c r="D13" t="s">
        <v>20</v>
      </c>
      <c r="E13" t="s">
        <v>8</v>
      </c>
      <c r="F13" s="1">
        <v>1</v>
      </c>
      <c r="G13" s="1">
        <v>15.12</v>
      </c>
      <c r="H13" s="1">
        <v>15.12</v>
      </c>
      <c r="I13" s="1">
        <v>5.04</v>
      </c>
      <c r="J13" s="27">
        <f>N13*G13</f>
        <v>16.632000000000001</v>
      </c>
      <c r="K13" s="27">
        <f>N13*H13</f>
        <v>16.632000000000001</v>
      </c>
      <c r="L13" s="27">
        <f>N13*I13</f>
        <v>5.5440000000000005</v>
      </c>
      <c r="M13" s="27">
        <v>10</v>
      </c>
      <c r="N13" s="1">
        <v>1.1000000000000001</v>
      </c>
      <c r="O13" s="1" t="s">
        <v>1073</v>
      </c>
      <c r="P13" s="1" t="s">
        <v>1074</v>
      </c>
      <c r="Q13" s="1"/>
      <c r="R13" s="1">
        <v>6315</v>
      </c>
      <c r="S13" t="s">
        <v>15</v>
      </c>
      <c r="T13" s="2">
        <v>6407860063802</v>
      </c>
      <c r="U13" s="27">
        <f>L13-I13</f>
        <v>0.50400000000000045</v>
      </c>
      <c r="V13">
        <v>141</v>
      </c>
      <c r="W13" s="27">
        <f t="shared" ref="W13:W14" si="1">V13*U13</f>
        <v>71.064000000000064</v>
      </c>
    </row>
    <row r="14" spans="1:24" x14ac:dyDescent="0.25">
      <c r="A14" s="1">
        <v>194</v>
      </c>
      <c r="B14" t="s">
        <v>19</v>
      </c>
      <c r="C14" s="1">
        <v>19420</v>
      </c>
      <c r="D14" t="s">
        <v>21</v>
      </c>
      <c r="E14" t="s">
        <v>8</v>
      </c>
      <c r="F14" s="1">
        <v>1</v>
      </c>
      <c r="G14" s="1">
        <v>9.06</v>
      </c>
      <c r="H14" s="1">
        <v>9.06</v>
      </c>
      <c r="I14" s="1">
        <v>3.02</v>
      </c>
      <c r="J14" s="27">
        <f>N14*G14</f>
        <v>9.9750600000000009</v>
      </c>
      <c r="K14" s="27">
        <f>N14*H14</f>
        <v>9.9750600000000009</v>
      </c>
      <c r="L14" s="27">
        <f>N14*I14</f>
        <v>3.3250199999999999</v>
      </c>
      <c r="M14" s="27">
        <v>10.1</v>
      </c>
      <c r="N14" s="1">
        <v>1.101</v>
      </c>
      <c r="O14" s="1" t="s">
        <v>1073</v>
      </c>
      <c r="P14" s="1" t="s">
        <v>1074</v>
      </c>
      <c r="Q14" s="1"/>
      <c r="R14" s="1">
        <v>19417</v>
      </c>
      <c r="S14" t="s">
        <v>15</v>
      </c>
      <c r="T14" s="2">
        <v>6407860063079</v>
      </c>
      <c r="U14" s="27">
        <f>L14-I14</f>
        <v>0.30501999999999985</v>
      </c>
      <c r="V14">
        <v>279</v>
      </c>
      <c r="W14" s="27">
        <f t="shared" si="1"/>
        <v>85.100579999999951</v>
      </c>
    </row>
    <row r="15" spans="1:24" hidden="1" x14ac:dyDescent="0.25">
      <c r="A15" s="1">
        <v>194</v>
      </c>
      <c r="B15" t="s">
        <v>19</v>
      </c>
      <c r="C15" s="1">
        <v>44203</v>
      </c>
      <c r="D15" t="s">
        <v>22</v>
      </c>
      <c r="E15" t="s">
        <v>23</v>
      </c>
      <c r="F15" s="1">
        <v>1</v>
      </c>
      <c r="G15" s="1">
        <v>11.97</v>
      </c>
      <c r="H15" s="1">
        <v>11.97</v>
      </c>
      <c r="I15" s="1">
        <v>3.99</v>
      </c>
      <c r="J15" s="1"/>
      <c r="K15" s="1"/>
      <c r="L15" s="1"/>
      <c r="M15" s="1"/>
      <c r="N15" s="1"/>
      <c r="O15" s="1"/>
      <c r="P15" s="1"/>
      <c r="Q15" s="1"/>
      <c r="R15" t="s">
        <v>3</v>
      </c>
      <c r="S15" t="s">
        <v>9</v>
      </c>
      <c r="T15" s="2">
        <v>6412000035359</v>
      </c>
      <c r="V15">
        <v>48</v>
      </c>
    </row>
    <row r="16" spans="1:24" hidden="1" x14ac:dyDescent="0.25">
      <c r="A16" s="1">
        <v>194</v>
      </c>
      <c r="B16" t="s">
        <v>19</v>
      </c>
      <c r="C16" s="1">
        <v>44213</v>
      </c>
      <c r="D16" t="s">
        <v>24</v>
      </c>
      <c r="E16" t="s">
        <v>23</v>
      </c>
      <c r="F16" s="1">
        <v>1</v>
      </c>
      <c r="G16" s="1">
        <v>8.9700000000000006</v>
      </c>
      <c r="H16" s="1">
        <v>8.9700000000000006</v>
      </c>
      <c r="I16" s="1">
        <v>2.99</v>
      </c>
      <c r="J16" s="1"/>
      <c r="K16" s="1"/>
      <c r="L16" s="1"/>
      <c r="M16" s="1"/>
      <c r="N16" s="1"/>
      <c r="O16" s="1"/>
      <c r="P16" s="1"/>
      <c r="Q16" s="1"/>
      <c r="R16" t="s">
        <v>3</v>
      </c>
      <c r="S16" t="s">
        <v>9</v>
      </c>
      <c r="T16" s="2">
        <v>6412000045181</v>
      </c>
      <c r="V16">
        <v>441</v>
      </c>
    </row>
    <row r="17" spans="1:23" hidden="1" x14ac:dyDescent="0.25">
      <c r="A17" s="1">
        <v>194</v>
      </c>
      <c r="B17" t="s">
        <v>19</v>
      </c>
      <c r="C17" s="1">
        <v>44220</v>
      </c>
      <c r="D17" t="s">
        <v>25</v>
      </c>
      <c r="E17" t="s">
        <v>23</v>
      </c>
      <c r="F17" s="1">
        <v>1</v>
      </c>
      <c r="G17" s="1">
        <v>9.98</v>
      </c>
      <c r="H17" s="1">
        <v>9.98</v>
      </c>
      <c r="I17" s="1">
        <v>4.99</v>
      </c>
      <c r="J17" s="1"/>
      <c r="K17" s="1"/>
      <c r="L17" s="1"/>
      <c r="M17" s="1"/>
      <c r="N17" s="1"/>
      <c r="O17" s="1"/>
      <c r="P17" s="1"/>
      <c r="Q17" s="1"/>
      <c r="R17" t="s">
        <v>3</v>
      </c>
      <c r="S17" t="s">
        <v>9</v>
      </c>
      <c r="T17" s="2">
        <v>6412000045822</v>
      </c>
      <c r="V17">
        <v>220</v>
      </c>
    </row>
    <row r="18" spans="1:23" hidden="1" x14ac:dyDescent="0.25">
      <c r="A18" s="1">
        <v>194</v>
      </c>
      <c r="B18" t="s">
        <v>19</v>
      </c>
      <c r="C18" s="1">
        <v>44221</v>
      </c>
      <c r="D18" t="s">
        <v>26</v>
      </c>
      <c r="E18" t="s">
        <v>23</v>
      </c>
      <c r="F18" s="1">
        <v>1</v>
      </c>
      <c r="G18" s="1">
        <v>7.98</v>
      </c>
      <c r="H18" s="1">
        <v>7.98</v>
      </c>
      <c r="I18" s="1">
        <v>3.99</v>
      </c>
      <c r="J18" s="1"/>
      <c r="K18" s="1"/>
      <c r="L18" s="1"/>
      <c r="M18" s="1"/>
      <c r="N18" s="1"/>
      <c r="O18" s="1"/>
      <c r="P18" s="1"/>
      <c r="Q18" s="1"/>
      <c r="R18" t="s">
        <v>3</v>
      </c>
      <c r="S18" t="s">
        <v>9</v>
      </c>
      <c r="T18" s="2">
        <v>6412000045228</v>
      </c>
      <c r="V18">
        <v>276</v>
      </c>
    </row>
    <row r="19" spans="1:23" hidden="1" x14ac:dyDescent="0.25">
      <c r="A19" s="1">
        <v>198</v>
      </c>
      <c r="B19" t="s">
        <v>27</v>
      </c>
      <c r="C19" s="1">
        <v>19819</v>
      </c>
      <c r="D19" t="s">
        <v>28</v>
      </c>
      <c r="E19" t="s">
        <v>29</v>
      </c>
      <c r="F19" s="1">
        <v>6</v>
      </c>
      <c r="G19" s="1">
        <v>1.3</v>
      </c>
      <c r="H19" s="1">
        <v>7.8</v>
      </c>
      <c r="I19" s="1">
        <v>5.2</v>
      </c>
      <c r="J19" s="1"/>
      <c r="K19" s="1"/>
      <c r="L19" s="1"/>
      <c r="M19" s="1"/>
      <c r="N19" s="1"/>
      <c r="O19" s="1"/>
      <c r="P19" s="1"/>
      <c r="Q19" s="1"/>
      <c r="R19" s="1">
        <v>19874</v>
      </c>
      <c r="S19" t="s">
        <v>30</v>
      </c>
      <c r="T19" s="2">
        <v>8718885890006</v>
      </c>
      <c r="V19">
        <v>664.25</v>
      </c>
    </row>
    <row r="20" spans="1:23" hidden="1" x14ac:dyDescent="0.25">
      <c r="A20" s="1">
        <v>198</v>
      </c>
      <c r="B20" t="s">
        <v>27</v>
      </c>
      <c r="C20" s="1">
        <v>19867</v>
      </c>
      <c r="D20" t="s">
        <v>31</v>
      </c>
      <c r="E20" t="s">
        <v>8</v>
      </c>
      <c r="F20" s="1">
        <v>1</v>
      </c>
      <c r="G20" s="1">
        <v>25.7</v>
      </c>
      <c r="H20" s="1">
        <v>25.7</v>
      </c>
      <c r="I20" s="1">
        <v>10.28</v>
      </c>
      <c r="J20" s="1"/>
      <c r="K20" s="1"/>
      <c r="L20" s="1"/>
      <c r="M20" s="1"/>
      <c r="N20" s="1"/>
      <c r="O20" s="1"/>
      <c r="P20" s="1"/>
      <c r="Q20" s="1"/>
      <c r="R20" t="s">
        <v>3</v>
      </c>
      <c r="S20" t="s">
        <v>32</v>
      </c>
      <c r="T20" s="2">
        <v>6430043010775</v>
      </c>
      <c r="V20">
        <v>407.5</v>
      </c>
    </row>
    <row r="21" spans="1:23" x14ac:dyDescent="0.25">
      <c r="A21" s="1">
        <v>198</v>
      </c>
      <c r="B21" t="s">
        <v>27</v>
      </c>
      <c r="C21" s="1">
        <v>19972</v>
      </c>
      <c r="D21" t="s">
        <v>33</v>
      </c>
      <c r="E21" t="s">
        <v>2</v>
      </c>
      <c r="F21" s="1">
        <v>1</v>
      </c>
      <c r="G21" s="1">
        <v>39.9</v>
      </c>
      <c r="H21" s="1">
        <v>39.9</v>
      </c>
      <c r="I21" s="1">
        <v>3.99</v>
      </c>
      <c r="J21" s="27">
        <f>N21*G21</f>
        <v>41.296499999999995</v>
      </c>
      <c r="K21" s="27">
        <f>N21*H21</f>
        <v>41.296499999999995</v>
      </c>
      <c r="L21" s="27">
        <f>N21*I21</f>
        <v>4.1296499999999998</v>
      </c>
      <c r="M21" s="27">
        <v>3.35</v>
      </c>
      <c r="N21" s="1">
        <v>1.0349999999999999</v>
      </c>
      <c r="O21" s="1" t="s">
        <v>1073</v>
      </c>
      <c r="P21" s="1"/>
      <c r="Q21" s="1" t="s">
        <v>1074</v>
      </c>
      <c r="R21" t="s">
        <v>3</v>
      </c>
      <c r="S21" t="s">
        <v>4</v>
      </c>
      <c r="T21" s="2">
        <v>6430031894066</v>
      </c>
      <c r="U21" s="27">
        <f>L21-I21</f>
        <v>0.13964999999999961</v>
      </c>
      <c r="V21">
        <v>160</v>
      </c>
      <c r="W21" s="27">
        <f>V21*U21</f>
        <v>22.343999999999937</v>
      </c>
    </row>
    <row r="22" spans="1:23" hidden="1" x14ac:dyDescent="0.25">
      <c r="A22" s="1">
        <v>198</v>
      </c>
      <c r="B22" t="s">
        <v>27</v>
      </c>
      <c r="C22" s="1">
        <v>33952</v>
      </c>
      <c r="D22" t="s">
        <v>34</v>
      </c>
      <c r="E22" t="s">
        <v>6</v>
      </c>
      <c r="F22" s="1">
        <v>1</v>
      </c>
      <c r="G22" s="1">
        <v>53.33</v>
      </c>
      <c r="H22" s="1">
        <v>53.33</v>
      </c>
      <c r="I22" s="1">
        <v>8.89</v>
      </c>
      <c r="J22" s="1"/>
      <c r="K22" s="1"/>
      <c r="L22" s="1"/>
      <c r="M22" s="1"/>
      <c r="N22" s="1"/>
      <c r="O22" s="1"/>
      <c r="P22" s="1"/>
      <c r="Q22" s="1"/>
      <c r="R22" t="s">
        <v>3</v>
      </c>
      <c r="S22" t="s">
        <v>35</v>
      </c>
      <c r="T22" s="2">
        <v>6411200211204</v>
      </c>
      <c r="V22">
        <v>426</v>
      </c>
    </row>
    <row r="23" spans="1:23" hidden="1" x14ac:dyDescent="0.25">
      <c r="A23" s="1">
        <v>198</v>
      </c>
      <c r="B23" t="s">
        <v>27</v>
      </c>
      <c r="C23" s="1">
        <v>34023</v>
      </c>
      <c r="D23" t="s">
        <v>36</v>
      </c>
      <c r="E23" t="s">
        <v>8</v>
      </c>
      <c r="F23" s="1">
        <v>6</v>
      </c>
      <c r="G23" s="1">
        <v>2.3199999999999998</v>
      </c>
      <c r="H23" s="1">
        <v>13.92</v>
      </c>
      <c r="I23" s="1">
        <v>2.3199999999999998</v>
      </c>
      <c r="J23" s="1"/>
      <c r="K23" s="1"/>
      <c r="L23" s="1"/>
      <c r="M23" s="1"/>
      <c r="N23" s="1"/>
      <c r="O23" s="1"/>
      <c r="P23" s="1"/>
      <c r="Q23" s="1"/>
      <c r="R23" s="1">
        <v>115166</v>
      </c>
      <c r="S23" t="s">
        <v>30</v>
      </c>
      <c r="T23" s="2">
        <v>7394376615740</v>
      </c>
      <c r="V23">
        <v>24</v>
      </c>
    </row>
    <row r="24" spans="1:23" hidden="1" x14ac:dyDescent="0.25">
      <c r="A24" s="1">
        <v>198</v>
      </c>
      <c r="B24" t="s">
        <v>27</v>
      </c>
      <c r="C24" s="1">
        <v>34610</v>
      </c>
      <c r="D24" t="s">
        <v>37</v>
      </c>
      <c r="E24" t="s">
        <v>6</v>
      </c>
      <c r="F24" s="1">
        <v>1</v>
      </c>
      <c r="G24" s="1">
        <v>112.56</v>
      </c>
      <c r="H24" s="1">
        <v>112.56</v>
      </c>
      <c r="I24" s="1">
        <v>11.26</v>
      </c>
      <c r="J24" s="1"/>
      <c r="K24" s="1"/>
      <c r="L24" s="1"/>
      <c r="M24" s="1"/>
      <c r="N24" s="1"/>
      <c r="O24" s="1"/>
      <c r="P24" s="1"/>
      <c r="Q24" s="1"/>
      <c r="R24" s="1">
        <v>33236</v>
      </c>
      <c r="S24" t="s">
        <v>32</v>
      </c>
      <c r="T24" s="2">
        <v>6430043011642</v>
      </c>
      <c r="V24">
        <v>80</v>
      </c>
    </row>
    <row r="25" spans="1:23" x14ac:dyDescent="0.25">
      <c r="A25" s="1">
        <v>199</v>
      </c>
      <c r="B25" t="s">
        <v>38</v>
      </c>
      <c r="C25" s="1">
        <v>5652</v>
      </c>
      <c r="D25" t="s">
        <v>39</v>
      </c>
      <c r="E25" t="s">
        <v>40</v>
      </c>
      <c r="F25" s="1">
        <v>1</v>
      </c>
      <c r="G25" s="1">
        <v>5.89</v>
      </c>
      <c r="H25" s="1">
        <v>5.89</v>
      </c>
      <c r="I25" s="1">
        <v>2.36</v>
      </c>
      <c r="J25" s="27">
        <f>N25*G25</f>
        <v>6.4848899999999992</v>
      </c>
      <c r="K25" s="27">
        <f>N25*H25</f>
        <v>6.4848899999999992</v>
      </c>
      <c r="L25" s="27">
        <f>N25*I25</f>
        <v>2.59836</v>
      </c>
      <c r="M25" s="27">
        <v>10.1</v>
      </c>
      <c r="N25" s="1">
        <v>1.101</v>
      </c>
      <c r="O25" s="1" t="s">
        <v>1073</v>
      </c>
      <c r="P25" s="1" t="s">
        <v>1074</v>
      </c>
      <c r="Q25" s="1"/>
      <c r="R25" t="s">
        <v>3</v>
      </c>
      <c r="S25" t="s">
        <v>15</v>
      </c>
      <c r="T25" s="2">
        <v>6407850056524</v>
      </c>
      <c r="U25" s="27">
        <f>L25-I25</f>
        <v>0.23836000000000013</v>
      </c>
      <c r="V25">
        <v>5160</v>
      </c>
      <c r="W25" s="27">
        <f t="shared" ref="W25:W28" si="2">V25*U25</f>
        <v>1229.9376000000007</v>
      </c>
    </row>
    <row r="26" spans="1:23" x14ac:dyDescent="0.25">
      <c r="A26" s="1">
        <v>199</v>
      </c>
      <c r="B26" t="s">
        <v>38</v>
      </c>
      <c r="C26" s="1">
        <v>5653</v>
      </c>
      <c r="D26" t="s">
        <v>41</v>
      </c>
      <c r="E26" t="s">
        <v>8</v>
      </c>
      <c r="F26" s="1">
        <v>1</v>
      </c>
      <c r="G26" s="1">
        <v>7.55</v>
      </c>
      <c r="H26" s="1">
        <v>7.55</v>
      </c>
      <c r="I26" s="1">
        <v>3.02</v>
      </c>
      <c r="J26" s="27">
        <f>N26*G26</f>
        <v>8.3049999999999997</v>
      </c>
      <c r="K26" s="27">
        <f>N26*H26</f>
        <v>8.3049999999999997</v>
      </c>
      <c r="L26" s="27">
        <f>N26*I26</f>
        <v>3.3220000000000005</v>
      </c>
      <c r="M26" s="27">
        <v>10</v>
      </c>
      <c r="N26" s="1">
        <v>1.1000000000000001</v>
      </c>
      <c r="O26" s="1" t="s">
        <v>1073</v>
      </c>
      <c r="P26" s="1" t="s">
        <v>1074</v>
      </c>
      <c r="Q26" s="1"/>
      <c r="R26" t="s">
        <v>3</v>
      </c>
      <c r="S26" t="s">
        <v>15</v>
      </c>
      <c r="T26" s="2">
        <v>6407850056531</v>
      </c>
      <c r="U26" s="27">
        <f>L26-I26</f>
        <v>0.30200000000000049</v>
      </c>
      <c r="V26">
        <v>1307.5</v>
      </c>
      <c r="W26" s="27">
        <f t="shared" si="2"/>
        <v>394.86500000000063</v>
      </c>
    </row>
    <row r="27" spans="1:23" x14ac:dyDescent="0.25">
      <c r="A27" s="1">
        <v>199</v>
      </c>
      <c r="B27" t="s">
        <v>38</v>
      </c>
      <c r="C27" s="1">
        <v>41832</v>
      </c>
      <c r="D27" t="s">
        <v>42</v>
      </c>
      <c r="E27" t="s">
        <v>11</v>
      </c>
      <c r="F27" s="1">
        <v>1</v>
      </c>
      <c r="G27" s="1">
        <v>5.53</v>
      </c>
      <c r="H27" s="1">
        <v>5.53</v>
      </c>
      <c r="I27" s="1">
        <v>2.21</v>
      </c>
      <c r="J27" s="27">
        <f>N27*G27</f>
        <v>6.0885300000000004</v>
      </c>
      <c r="K27" s="27">
        <f>N27*H27</f>
        <v>6.0885300000000004</v>
      </c>
      <c r="L27" s="27">
        <f>N27*I27</f>
        <v>2.4332099999999999</v>
      </c>
      <c r="M27" s="27">
        <v>10.1</v>
      </c>
      <c r="N27" s="1">
        <v>1.101</v>
      </c>
      <c r="O27" s="1" t="s">
        <v>1073</v>
      </c>
      <c r="P27" s="1" t="s">
        <v>1074</v>
      </c>
      <c r="Q27" s="1"/>
      <c r="R27" t="s">
        <v>3</v>
      </c>
      <c r="S27" t="s">
        <v>15</v>
      </c>
      <c r="T27" s="2">
        <v>6407850056142</v>
      </c>
      <c r="U27" s="27">
        <f>L27-I27</f>
        <v>0.22320999999999991</v>
      </c>
      <c r="V27">
        <v>31260</v>
      </c>
      <c r="W27" s="27">
        <f t="shared" si="2"/>
        <v>6977.5445999999974</v>
      </c>
    </row>
    <row r="28" spans="1:23" x14ac:dyDescent="0.25">
      <c r="A28" s="1">
        <v>199</v>
      </c>
      <c r="B28" t="s">
        <v>38</v>
      </c>
      <c r="C28" s="1">
        <v>42772</v>
      </c>
      <c r="D28" t="s">
        <v>43</v>
      </c>
      <c r="E28" t="s">
        <v>8</v>
      </c>
      <c r="F28" s="1">
        <v>1</v>
      </c>
      <c r="G28" s="1">
        <v>10.69</v>
      </c>
      <c r="H28" s="1">
        <v>10.69</v>
      </c>
      <c r="I28" s="1">
        <v>5.35</v>
      </c>
      <c r="J28" s="27">
        <f>N28*G28</f>
        <v>11.759</v>
      </c>
      <c r="K28" s="27">
        <f>N28*H28</f>
        <v>11.759</v>
      </c>
      <c r="L28" s="27">
        <f>N28*I28</f>
        <v>5.8849999999999998</v>
      </c>
      <c r="M28" s="27">
        <v>10</v>
      </c>
      <c r="N28" s="1">
        <v>1.1000000000000001</v>
      </c>
      <c r="O28" s="1" t="s">
        <v>1073</v>
      </c>
      <c r="P28" s="1" t="s">
        <v>1074</v>
      </c>
      <c r="Q28" s="1"/>
      <c r="R28" t="s">
        <v>3</v>
      </c>
      <c r="S28" t="s">
        <v>15</v>
      </c>
      <c r="T28" s="2">
        <v>6407810017404</v>
      </c>
      <c r="U28" s="27">
        <f>L28-I28</f>
        <v>0.53500000000000014</v>
      </c>
      <c r="V28">
        <v>664</v>
      </c>
      <c r="W28" s="27">
        <f t="shared" si="2"/>
        <v>355.24000000000012</v>
      </c>
    </row>
    <row r="29" spans="1:23" hidden="1" x14ac:dyDescent="0.25">
      <c r="A29" s="1">
        <v>200</v>
      </c>
      <c r="B29" t="s">
        <v>44</v>
      </c>
      <c r="C29" s="1">
        <v>20048</v>
      </c>
      <c r="D29" t="s">
        <v>45</v>
      </c>
      <c r="E29" t="s">
        <v>6</v>
      </c>
      <c r="F29" s="1">
        <v>1</v>
      </c>
      <c r="G29" s="1">
        <v>7.58</v>
      </c>
      <c r="H29" s="1">
        <v>7.58</v>
      </c>
      <c r="I29" s="1">
        <v>3.79</v>
      </c>
      <c r="J29" s="1"/>
      <c r="K29" s="1"/>
      <c r="L29" s="1"/>
      <c r="M29" s="1"/>
      <c r="N29" s="1"/>
      <c r="O29" s="1"/>
      <c r="P29" s="1"/>
      <c r="Q29" s="1"/>
      <c r="R29" t="s">
        <v>3</v>
      </c>
      <c r="S29" t="s">
        <v>46</v>
      </c>
      <c r="T29" s="2">
        <v>5760466959940</v>
      </c>
      <c r="V29">
        <v>726</v>
      </c>
    </row>
    <row r="30" spans="1:23" hidden="1" x14ac:dyDescent="0.25">
      <c r="A30" s="1">
        <v>200</v>
      </c>
      <c r="B30" t="s">
        <v>44</v>
      </c>
      <c r="C30" s="1">
        <v>200109</v>
      </c>
      <c r="D30" t="s">
        <v>47</v>
      </c>
      <c r="E30" t="s">
        <v>48</v>
      </c>
      <c r="F30" s="1">
        <v>12</v>
      </c>
      <c r="G30" s="1">
        <v>0.79</v>
      </c>
      <c r="H30" s="1">
        <v>9.48</v>
      </c>
      <c r="I30" s="1">
        <v>0.79</v>
      </c>
      <c r="J30" s="1"/>
      <c r="K30" s="1"/>
      <c r="L30" s="1"/>
      <c r="M30" s="1"/>
      <c r="N30" s="1"/>
      <c r="O30" s="1"/>
      <c r="P30" s="1"/>
      <c r="Q30" s="1"/>
      <c r="R30" t="s">
        <v>3</v>
      </c>
      <c r="S30" t="s">
        <v>46</v>
      </c>
      <c r="T30" s="2">
        <v>6413300015515</v>
      </c>
      <c r="V30">
        <v>20304.648000000001</v>
      </c>
    </row>
    <row r="31" spans="1:23" hidden="1" x14ac:dyDescent="0.25">
      <c r="A31" s="1">
        <v>217</v>
      </c>
      <c r="B31" t="s">
        <v>49</v>
      </c>
      <c r="C31" s="1">
        <v>21763</v>
      </c>
      <c r="D31" t="s">
        <v>50</v>
      </c>
      <c r="E31" t="s">
        <v>29</v>
      </c>
      <c r="F31" s="1">
        <v>4</v>
      </c>
      <c r="G31" s="1">
        <v>1.63</v>
      </c>
      <c r="H31" s="1">
        <v>6.52</v>
      </c>
      <c r="I31" s="1">
        <v>3.4</v>
      </c>
      <c r="J31" s="1"/>
      <c r="K31" s="1"/>
      <c r="L31" s="1"/>
      <c r="M31" s="1"/>
      <c r="N31" s="1"/>
      <c r="O31" s="1"/>
      <c r="P31" s="1"/>
      <c r="Q31" s="1"/>
      <c r="R31" t="s">
        <v>3</v>
      </c>
      <c r="S31" t="s">
        <v>51</v>
      </c>
      <c r="T31" s="2">
        <v>6417803661767</v>
      </c>
      <c r="V31">
        <v>1046.4000000000001</v>
      </c>
    </row>
    <row r="32" spans="1:23" hidden="1" x14ac:dyDescent="0.25">
      <c r="A32" s="1">
        <v>219</v>
      </c>
      <c r="B32" t="s">
        <v>52</v>
      </c>
      <c r="C32" s="1">
        <v>27107</v>
      </c>
      <c r="D32" t="s">
        <v>53</v>
      </c>
      <c r="E32" t="s">
        <v>8</v>
      </c>
      <c r="F32" s="1">
        <v>5</v>
      </c>
      <c r="G32" s="1">
        <v>1.1399999999999999</v>
      </c>
      <c r="H32" s="1">
        <v>5.7</v>
      </c>
      <c r="I32" s="1">
        <v>4.5599999999999996</v>
      </c>
      <c r="J32" s="1"/>
      <c r="K32" s="1"/>
      <c r="L32" s="1"/>
      <c r="M32" s="1"/>
      <c r="N32" s="1"/>
      <c r="O32" s="1"/>
      <c r="P32" s="1"/>
      <c r="Q32" s="1"/>
      <c r="R32" t="s">
        <v>3</v>
      </c>
      <c r="S32" t="s">
        <v>54</v>
      </c>
      <c r="T32" s="2">
        <v>6410220003103</v>
      </c>
      <c r="V32">
        <v>385</v>
      </c>
    </row>
    <row r="33" spans="1:23" hidden="1" x14ac:dyDescent="0.25">
      <c r="A33" s="1">
        <v>219</v>
      </c>
      <c r="B33" t="s">
        <v>52</v>
      </c>
      <c r="C33" s="1">
        <v>27956</v>
      </c>
      <c r="D33" t="s">
        <v>55</v>
      </c>
      <c r="E33" t="s">
        <v>29</v>
      </c>
      <c r="F33" s="1">
        <v>6</v>
      </c>
      <c r="G33" s="1">
        <v>1.66</v>
      </c>
      <c r="H33" s="1">
        <v>9.9600000000000009</v>
      </c>
      <c r="I33" s="1">
        <v>3.32</v>
      </c>
      <c r="J33" s="1"/>
      <c r="K33" s="1"/>
      <c r="L33" s="1"/>
      <c r="M33" s="1"/>
      <c r="N33" s="1"/>
      <c r="O33" s="1"/>
      <c r="P33" s="1"/>
      <c r="Q33" s="1"/>
      <c r="R33" s="1">
        <v>27903</v>
      </c>
      <c r="S33" t="s">
        <v>30</v>
      </c>
      <c r="T33" s="2">
        <v>5411188091622</v>
      </c>
      <c r="V33">
        <v>138</v>
      </c>
    </row>
    <row r="34" spans="1:23" hidden="1" x14ac:dyDescent="0.25">
      <c r="A34" s="1">
        <v>219</v>
      </c>
      <c r="B34" t="s">
        <v>52</v>
      </c>
      <c r="C34" s="1">
        <v>33014</v>
      </c>
      <c r="D34" t="s">
        <v>56</v>
      </c>
      <c r="E34" t="s">
        <v>48</v>
      </c>
      <c r="F34" s="1">
        <v>6</v>
      </c>
      <c r="G34" s="1">
        <v>2.3199999999999998</v>
      </c>
      <c r="H34" s="1">
        <v>13.92</v>
      </c>
      <c r="I34" s="1">
        <v>2.3199999999999998</v>
      </c>
      <c r="J34" s="1"/>
      <c r="K34" s="1"/>
      <c r="L34" s="1"/>
      <c r="M34" s="1"/>
      <c r="N34" s="1"/>
      <c r="O34" s="1"/>
      <c r="P34" s="1"/>
      <c r="Q34" s="1"/>
      <c r="R34" s="1">
        <v>33007</v>
      </c>
      <c r="S34" t="s">
        <v>54</v>
      </c>
      <c r="T34" s="2">
        <v>6430015536623</v>
      </c>
      <c r="V34">
        <v>2857.1640000000002</v>
      </c>
    </row>
    <row r="35" spans="1:23" hidden="1" x14ac:dyDescent="0.25">
      <c r="A35" s="1">
        <v>219</v>
      </c>
      <c r="B35" t="s">
        <v>52</v>
      </c>
      <c r="C35" s="1">
        <v>115143</v>
      </c>
      <c r="D35" t="s">
        <v>57</v>
      </c>
      <c r="E35" t="s">
        <v>29</v>
      </c>
      <c r="F35" s="1">
        <v>6</v>
      </c>
      <c r="G35" s="1">
        <v>1.51</v>
      </c>
      <c r="H35" s="1">
        <v>9.06</v>
      </c>
      <c r="I35" s="1">
        <v>3.02</v>
      </c>
      <c r="J35" s="1"/>
      <c r="K35" s="1"/>
      <c r="L35" s="1"/>
      <c r="M35" s="1"/>
      <c r="N35" s="1"/>
      <c r="O35" s="1"/>
      <c r="P35" s="1"/>
      <c r="Q35" s="1"/>
      <c r="R35" t="s">
        <v>3</v>
      </c>
      <c r="S35" t="s">
        <v>30</v>
      </c>
      <c r="T35" s="2">
        <v>5411188082583</v>
      </c>
      <c r="V35">
        <v>453</v>
      </c>
    </row>
    <row r="36" spans="1:23" hidden="1" x14ac:dyDescent="0.25">
      <c r="A36" s="1">
        <v>219</v>
      </c>
      <c r="B36" t="s">
        <v>52</v>
      </c>
      <c r="C36" s="1">
        <v>115175</v>
      </c>
      <c r="D36" t="s">
        <v>58</v>
      </c>
      <c r="E36" t="s">
        <v>8</v>
      </c>
      <c r="F36" s="1">
        <v>6</v>
      </c>
      <c r="G36" s="1">
        <v>1.77</v>
      </c>
      <c r="H36" s="1">
        <v>10.62</v>
      </c>
      <c r="I36" s="1">
        <v>3.54</v>
      </c>
      <c r="J36" s="1"/>
      <c r="K36" s="1"/>
      <c r="L36" s="1"/>
      <c r="M36" s="1"/>
      <c r="N36" s="1"/>
      <c r="O36" s="1"/>
      <c r="P36" s="1"/>
      <c r="Q36" s="1"/>
      <c r="R36" t="s">
        <v>3</v>
      </c>
      <c r="S36" t="s">
        <v>30</v>
      </c>
      <c r="T36" s="2">
        <v>5411188118121</v>
      </c>
      <c r="V36">
        <v>1069.5</v>
      </c>
    </row>
    <row r="37" spans="1:23" hidden="1" x14ac:dyDescent="0.25">
      <c r="A37" s="1">
        <v>219</v>
      </c>
      <c r="B37" t="s">
        <v>52</v>
      </c>
      <c r="C37" s="1">
        <v>115176</v>
      </c>
      <c r="D37" t="s">
        <v>59</v>
      </c>
      <c r="E37" t="s">
        <v>8</v>
      </c>
      <c r="F37" s="1">
        <v>6</v>
      </c>
      <c r="G37" s="1">
        <v>1.69</v>
      </c>
      <c r="H37" s="1">
        <v>10.14</v>
      </c>
      <c r="I37" s="1">
        <v>8.4499999999999993</v>
      </c>
      <c r="J37" s="1"/>
      <c r="K37" s="1"/>
      <c r="L37" s="1"/>
      <c r="M37" s="1"/>
      <c r="N37" s="1"/>
      <c r="O37" s="1"/>
      <c r="P37" s="1"/>
      <c r="Q37" s="1"/>
      <c r="R37" s="1">
        <v>35189</v>
      </c>
      <c r="S37" t="s">
        <v>30</v>
      </c>
      <c r="T37" s="2">
        <v>7394376616020</v>
      </c>
      <c r="V37">
        <v>36</v>
      </c>
    </row>
    <row r="38" spans="1:23" x14ac:dyDescent="0.25">
      <c r="A38" s="1">
        <v>219</v>
      </c>
      <c r="B38" t="s">
        <v>52</v>
      </c>
      <c r="C38" s="1">
        <v>219053</v>
      </c>
      <c r="D38" t="s">
        <v>60</v>
      </c>
      <c r="E38" t="s">
        <v>8</v>
      </c>
      <c r="F38" s="1">
        <v>1</v>
      </c>
      <c r="G38" s="1">
        <v>18.05</v>
      </c>
      <c r="H38" s="1">
        <v>18.05</v>
      </c>
      <c r="I38" s="1">
        <v>7.22</v>
      </c>
      <c r="J38" s="27">
        <f>N38*G38</f>
        <v>19.084264999999998</v>
      </c>
      <c r="K38" s="27">
        <f>N38*H38</f>
        <v>19.084264999999998</v>
      </c>
      <c r="L38" s="27">
        <f>N38*I38</f>
        <v>7.6337059999999992</v>
      </c>
      <c r="M38" s="27">
        <v>5.73</v>
      </c>
      <c r="N38" s="1">
        <v>1.0572999999999999</v>
      </c>
      <c r="O38" s="1" t="s">
        <v>1073</v>
      </c>
      <c r="P38" s="1"/>
      <c r="Q38" s="1" t="s">
        <v>1074</v>
      </c>
      <c r="R38" t="s">
        <v>3</v>
      </c>
      <c r="S38" t="s">
        <v>61</v>
      </c>
      <c r="T38" s="2">
        <v>6408430340798</v>
      </c>
      <c r="U38" s="27">
        <f>L38-I38</f>
        <v>0.41370599999999946</v>
      </c>
      <c r="V38">
        <v>267.5</v>
      </c>
      <c r="W38" s="27">
        <f t="shared" ref="W38:W40" si="3">V38*U38</f>
        <v>110.66635499999985</v>
      </c>
    </row>
    <row r="39" spans="1:23" x14ac:dyDescent="0.25">
      <c r="A39" s="1">
        <v>219</v>
      </c>
      <c r="B39" t="s">
        <v>52</v>
      </c>
      <c r="C39" s="1">
        <v>219057</v>
      </c>
      <c r="D39" t="s">
        <v>62</v>
      </c>
      <c r="E39" t="s">
        <v>8</v>
      </c>
      <c r="F39" s="1">
        <v>2</v>
      </c>
      <c r="G39" s="1">
        <v>18.05</v>
      </c>
      <c r="H39" s="1">
        <v>36.1</v>
      </c>
      <c r="I39" s="1">
        <v>7.22</v>
      </c>
      <c r="J39" s="27">
        <f>N39*G39</f>
        <v>19.091485000000002</v>
      </c>
      <c r="K39" s="27">
        <f>N39*H39</f>
        <v>38.182970000000005</v>
      </c>
      <c r="L39" s="27">
        <f>N39*I39</f>
        <v>7.6365940000000005</v>
      </c>
      <c r="M39" s="27">
        <v>5.77</v>
      </c>
      <c r="N39" s="1">
        <v>1.0577000000000001</v>
      </c>
      <c r="O39" s="1" t="s">
        <v>1073</v>
      </c>
      <c r="P39" s="1"/>
      <c r="Q39" s="1" t="s">
        <v>1074</v>
      </c>
      <c r="R39" t="s">
        <v>3</v>
      </c>
      <c r="S39" t="s">
        <v>61</v>
      </c>
      <c r="T39" s="2">
        <v>6408430340996</v>
      </c>
      <c r="U39" s="27">
        <f>L39-I39</f>
        <v>0.4165940000000008</v>
      </c>
      <c r="V39">
        <v>175</v>
      </c>
      <c r="W39" s="27">
        <f t="shared" si="3"/>
        <v>72.903950000000137</v>
      </c>
    </row>
    <row r="40" spans="1:23" x14ac:dyDescent="0.25">
      <c r="A40" s="1">
        <v>219</v>
      </c>
      <c r="B40" t="s">
        <v>52</v>
      </c>
      <c r="C40" s="1">
        <v>219948</v>
      </c>
      <c r="D40" t="s">
        <v>63</v>
      </c>
      <c r="E40" t="s">
        <v>8</v>
      </c>
      <c r="F40" s="1">
        <v>2</v>
      </c>
      <c r="G40" s="1">
        <v>18.05</v>
      </c>
      <c r="H40" s="1">
        <v>36.1</v>
      </c>
      <c r="I40" s="1">
        <v>7.22</v>
      </c>
      <c r="J40" s="27">
        <f>N40*G40</f>
        <v>19.091485000000002</v>
      </c>
      <c r="K40" s="27">
        <f>N40*H40</f>
        <v>38.182970000000005</v>
      </c>
      <c r="L40" s="27">
        <f>N40*I40</f>
        <v>7.6365940000000005</v>
      </c>
      <c r="M40" s="27">
        <v>5.77</v>
      </c>
      <c r="N40" s="1">
        <v>1.0577000000000001</v>
      </c>
      <c r="O40" s="1" t="s">
        <v>1073</v>
      </c>
      <c r="P40" s="1"/>
      <c r="Q40" s="1" t="s">
        <v>1074</v>
      </c>
      <c r="R40" t="s">
        <v>3</v>
      </c>
      <c r="S40" t="s">
        <v>61</v>
      </c>
      <c r="T40" s="2">
        <v>6408430342013</v>
      </c>
      <c r="U40" s="27">
        <f>L40-I40</f>
        <v>0.4165940000000008</v>
      </c>
      <c r="V40">
        <v>660</v>
      </c>
      <c r="W40" s="27">
        <f t="shared" si="3"/>
        <v>274.95204000000052</v>
      </c>
    </row>
    <row r="41" spans="1:23" hidden="1" x14ac:dyDescent="0.25">
      <c r="A41" s="1">
        <v>220</v>
      </c>
      <c r="B41" t="s">
        <v>64</v>
      </c>
      <c r="C41" s="1">
        <v>22286</v>
      </c>
      <c r="D41" t="s">
        <v>65</v>
      </c>
      <c r="E41" t="s">
        <v>29</v>
      </c>
      <c r="F41" s="1">
        <v>20</v>
      </c>
      <c r="G41" s="1">
        <v>3.54</v>
      </c>
      <c r="H41" s="1">
        <v>70.8</v>
      </c>
      <c r="I41" s="1">
        <v>7.08</v>
      </c>
      <c r="J41" s="1"/>
      <c r="K41" s="1"/>
      <c r="L41" s="1"/>
      <c r="M41" s="1"/>
      <c r="N41" s="1"/>
      <c r="O41" s="1"/>
      <c r="P41" s="1"/>
      <c r="Q41" s="1"/>
      <c r="R41" t="s">
        <v>3</v>
      </c>
      <c r="S41" t="s">
        <v>46</v>
      </c>
      <c r="T41" s="2">
        <v>6413300308600</v>
      </c>
      <c r="V41">
        <v>10</v>
      </c>
    </row>
    <row r="42" spans="1:23" hidden="1" x14ac:dyDescent="0.25">
      <c r="A42" s="1">
        <v>220</v>
      </c>
      <c r="B42" t="s">
        <v>64</v>
      </c>
      <c r="C42" s="1">
        <v>22289</v>
      </c>
      <c r="D42" t="s">
        <v>66</v>
      </c>
      <c r="E42" t="s">
        <v>29</v>
      </c>
      <c r="F42" s="1">
        <v>20</v>
      </c>
      <c r="G42" s="1">
        <v>1.9</v>
      </c>
      <c r="H42" s="1">
        <v>38</v>
      </c>
      <c r="I42" s="1">
        <v>3.8</v>
      </c>
      <c r="J42" s="1"/>
      <c r="K42" s="1"/>
      <c r="L42" s="1"/>
      <c r="M42" s="1"/>
      <c r="N42" s="1"/>
      <c r="O42" s="1"/>
      <c r="P42" s="1"/>
      <c r="Q42" s="1"/>
      <c r="R42" t="s">
        <v>3</v>
      </c>
      <c r="S42" t="s">
        <v>46</v>
      </c>
      <c r="T42" s="2">
        <v>6413300016246</v>
      </c>
      <c r="V42">
        <v>4460</v>
      </c>
    </row>
    <row r="43" spans="1:23" hidden="1" x14ac:dyDescent="0.25">
      <c r="A43" s="1">
        <v>223</v>
      </c>
      <c r="B43" t="s">
        <v>67</v>
      </c>
      <c r="C43" s="1">
        <v>22025</v>
      </c>
      <c r="D43" t="s">
        <v>68</v>
      </c>
      <c r="E43" t="s">
        <v>8</v>
      </c>
      <c r="F43" s="1">
        <v>280</v>
      </c>
      <c r="G43" s="1">
        <v>0.1</v>
      </c>
      <c r="H43" s="1">
        <v>28</v>
      </c>
      <c r="I43" s="1">
        <v>16.670000000000002</v>
      </c>
      <c r="J43" s="1"/>
      <c r="K43" s="1"/>
      <c r="L43" s="1"/>
      <c r="M43" s="1"/>
      <c r="N43" s="1"/>
      <c r="O43" s="1"/>
      <c r="P43" s="1"/>
      <c r="Q43" s="1"/>
      <c r="R43" s="1">
        <v>22034</v>
      </c>
      <c r="S43" t="s">
        <v>61</v>
      </c>
      <c r="T43" s="2">
        <v>6408430310524</v>
      </c>
      <c r="V43">
        <v>1.68</v>
      </c>
    </row>
    <row r="44" spans="1:23" hidden="1" x14ac:dyDescent="0.25">
      <c r="A44" s="1">
        <v>229</v>
      </c>
      <c r="B44" t="s">
        <v>69</v>
      </c>
      <c r="C44" s="1">
        <v>22992</v>
      </c>
      <c r="D44" t="s">
        <v>70</v>
      </c>
      <c r="E44" t="s">
        <v>40</v>
      </c>
      <c r="F44" s="1">
        <v>16</v>
      </c>
      <c r="G44" s="1">
        <v>1.5</v>
      </c>
      <c r="H44" s="1">
        <v>24</v>
      </c>
      <c r="I44" s="1">
        <v>5</v>
      </c>
      <c r="J44" s="1"/>
      <c r="K44" s="1"/>
      <c r="L44" s="1"/>
      <c r="M44" s="1"/>
      <c r="N44" s="1"/>
      <c r="O44" s="1"/>
      <c r="P44" s="1"/>
      <c r="Q44" s="1"/>
      <c r="R44" t="s">
        <v>3</v>
      </c>
      <c r="S44" t="s">
        <v>46</v>
      </c>
      <c r="T44" s="2">
        <v>7310860560792</v>
      </c>
      <c r="V44">
        <v>1</v>
      </c>
    </row>
    <row r="45" spans="1:23" hidden="1" x14ac:dyDescent="0.25">
      <c r="A45" s="1">
        <v>229</v>
      </c>
      <c r="B45" t="s">
        <v>69</v>
      </c>
      <c r="C45" s="1">
        <v>229002</v>
      </c>
      <c r="D45" t="s">
        <v>71</v>
      </c>
      <c r="E45" t="s">
        <v>40</v>
      </c>
      <c r="F45" s="1">
        <v>16</v>
      </c>
      <c r="G45" s="1">
        <v>1.62</v>
      </c>
      <c r="H45" s="1">
        <v>25.92</v>
      </c>
      <c r="I45" s="1">
        <v>5.4</v>
      </c>
      <c r="J45" s="1"/>
      <c r="K45" s="1"/>
      <c r="L45" s="1"/>
      <c r="M45" s="1"/>
      <c r="N45" s="1"/>
      <c r="O45" s="1"/>
      <c r="P45" s="1"/>
      <c r="Q45" s="1"/>
      <c r="R45" t="s">
        <v>3</v>
      </c>
      <c r="S45" t="s">
        <v>46</v>
      </c>
      <c r="T45" s="2">
        <v>7310860560976</v>
      </c>
      <c r="V45">
        <v>1248</v>
      </c>
    </row>
    <row r="46" spans="1:23" hidden="1" x14ac:dyDescent="0.25">
      <c r="A46" s="1">
        <v>229</v>
      </c>
      <c r="B46" t="s">
        <v>69</v>
      </c>
      <c r="C46" s="1">
        <v>229003</v>
      </c>
      <c r="D46" t="s">
        <v>72</v>
      </c>
      <c r="E46" t="s">
        <v>40</v>
      </c>
      <c r="F46" s="1">
        <v>1</v>
      </c>
      <c r="G46" s="1">
        <v>6.6</v>
      </c>
      <c r="H46" s="1">
        <v>6.6</v>
      </c>
      <c r="I46" s="1">
        <v>8.25</v>
      </c>
      <c r="J46" s="1"/>
      <c r="K46" s="1"/>
      <c r="L46" s="1"/>
      <c r="M46" s="1"/>
      <c r="N46" s="1"/>
      <c r="O46" s="1"/>
      <c r="P46" s="1"/>
      <c r="Q46" s="1"/>
      <c r="R46" t="s">
        <v>3</v>
      </c>
      <c r="S46" t="s">
        <v>46</v>
      </c>
      <c r="T46" s="2">
        <v>5760466905169</v>
      </c>
      <c r="V46">
        <v>494.4</v>
      </c>
    </row>
    <row r="47" spans="1:23" hidden="1" x14ac:dyDescent="0.25">
      <c r="A47" s="1">
        <v>233</v>
      </c>
      <c r="B47" t="s">
        <v>73</v>
      </c>
      <c r="C47" s="1">
        <v>233425</v>
      </c>
      <c r="D47" t="s">
        <v>74</v>
      </c>
      <c r="E47" t="s">
        <v>75</v>
      </c>
      <c r="F47" s="1">
        <v>1</v>
      </c>
      <c r="G47" s="1">
        <v>12.18</v>
      </c>
      <c r="H47" s="1">
        <v>12.18</v>
      </c>
      <c r="I47" s="1">
        <v>6.09</v>
      </c>
      <c r="J47" s="1"/>
      <c r="K47" s="1"/>
      <c r="L47" s="1"/>
      <c r="M47" s="1"/>
      <c r="N47" s="1"/>
      <c r="O47" s="1"/>
      <c r="P47" s="1"/>
      <c r="Q47" s="1"/>
      <c r="R47" s="1">
        <v>23394</v>
      </c>
      <c r="S47" t="s">
        <v>46</v>
      </c>
      <c r="T47" s="2">
        <v>5711953062612</v>
      </c>
      <c r="V47">
        <v>2778</v>
      </c>
    </row>
    <row r="48" spans="1:23" hidden="1" x14ac:dyDescent="0.25">
      <c r="A48" s="1">
        <v>240</v>
      </c>
      <c r="B48" t="s">
        <v>76</v>
      </c>
      <c r="C48" s="1">
        <v>24061</v>
      </c>
      <c r="D48" t="s">
        <v>77</v>
      </c>
      <c r="E48" t="s">
        <v>40</v>
      </c>
      <c r="F48" s="1">
        <v>16</v>
      </c>
      <c r="G48" s="1">
        <v>0.53</v>
      </c>
      <c r="H48" s="1">
        <v>8.48</v>
      </c>
      <c r="I48" s="1">
        <v>1.33</v>
      </c>
      <c r="J48" s="1"/>
      <c r="K48" s="1"/>
      <c r="L48" s="1"/>
      <c r="M48" s="1"/>
      <c r="N48" s="1"/>
      <c r="O48" s="1"/>
      <c r="P48" s="1"/>
      <c r="Q48" s="1"/>
      <c r="R48" s="1">
        <v>24062</v>
      </c>
      <c r="S48" t="s">
        <v>78</v>
      </c>
      <c r="T48" s="2">
        <v>6438207011521</v>
      </c>
      <c r="V48">
        <v>33670.400000000001</v>
      </c>
    </row>
    <row r="49" spans="1:23" hidden="1" x14ac:dyDescent="0.25">
      <c r="A49" s="1">
        <v>240</v>
      </c>
      <c r="B49" t="s">
        <v>76</v>
      </c>
      <c r="C49" s="1">
        <v>24067</v>
      </c>
      <c r="D49" t="s">
        <v>79</v>
      </c>
      <c r="E49" t="s">
        <v>2</v>
      </c>
      <c r="F49" s="1">
        <v>1</v>
      </c>
      <c r="G49" s="1">
        <v>10.65</v>
      </c>
      <c r="H49" s="1">
        <v>10.65</v>
      </c>
      <c r="I49" s="1">
        <v>1.48</v>
      </c>
      <c r="J49" s="1"/>
      <c r="K49" s="1"/>
      <c r="L49" s="1"/>
      <c r="M49" s="1"/>
      <c r="N49" s="1"/>
      <c r="O49" s="1"/>
      <c r="P49" s="1"/>
      <c r="Q49" s="1"/>
      <c r="R49" s="1">
        <v>24065</v>
      </c>
      <c r="S49" t="s">
        <v>78</v>
      </c>
      <c r="T49" s="2">
        <v>6438207111542</v>
      </c>
      <c r="V49">
        <v>288</v>
      </c>
    </row>
    <row r="50" spans="1:23" hidden="1" x14ac:dyDescent="0.25">
      <c r="A50" s="1">
        <v>241</v>
      </c>
      <c r="B50" t="s">
        <v>80</v>
      </c>
      <c r="C50" s="1">
        <v>24162</v>
      </c>
      <c r="D50" t="s">
        <v>81</v>
      </c>
      <c r="E50" t="s">
        <v>2</v>
      </c>
      <c r="F50" s="1">
        <v>1</v>
      </c>
      <c r="G50" s="1">
        <v>4.0599999999999996</v>
      </c>
      <c r="H50" s="1">
        <v>4.0599999999999996</v>
      </c>
      <c r="I50" s="1">
        <v>2.82</v>
      </c>
      <c r="J50" s="1"/>
      <c r="K50" s="1"/>
      <c r="L50" s="1"/>
      <c r="M50" s="1"/>
      <c r="N50" s="1"/>
      <c r="O50" s="1"/>
      <c r="P50" s="1"/>
      <c r="Q50" s="1"/>
      <c r="R50" s="1">
        <v>24163</v>
      </c>
      <c r="S50" t="s">
        <v>78</v>
      </c>
      <c r="T50" s="2">
        <v>6438207011514</v>
      </c>
      <c r="V50">
        <v>3546.72</v>
      </c>
    </row>
    <row r="51" spans="1:23" hidden="1" x14ac:dyDescent="0.25">
      <c r="A51" s="1">
        <v>242</v>
      </c>
      <c r="B51" t="s">
        <v>82</v>
      </c>
      <c r="C51" s="1">
        <v>24206</v>
      </c>
      <c r="D51" t="s">
        <v>83</v>
      </c>
      <c r="E51" t="s">
        <v>75</v>
      </c>
      <c r="F51" s="1">
        <v>1</v>
      </c>
      <c r="G51" s="1">
        <v>4.4800000000000004</v>
      </c>
      <c r="H51" s="1">
        <v>4.4800000000000004</v>
      </c>
      <c r="I51" s="1">
        <v>1.79</v>
      </c>
      <c r="J51" s="1"/>
      <c r="K51" s="1"/>
      <c r="L51" s="1"/>
      <c r="M51" s="1"/>
      <c r="N51" s="1"/>
      <c r="O51" s="1"/>
      <c r="P51" s="1"/>
      <c r="Q51" s="1"/>
      <c r="R51" t="s">
        <v>3</v>
      </c>
      <c r="S51" t="s">
        <v>78</v>
      </c>
      <c r="T51" s="2">
        <v>6438207016205</v>
      </c>
      <c r="V51">
        <v>260</v>
      </c>
    </row>
    <row r="52" spans="1:23" hidden="1" x14ac:dyDescent="0.25">
      <c r="A52" s="1">
        <v>249</v>
      </c>
      <c r="B52" t="s">
        <v>84</v>
      </c>
      <c r="C52" s="1">
        <v>24911</v>
      </c>
      <c r="D52" t="s">
        <v>85</v>
      </c>
      <c r="E52" t="s">
        <v>2</v>
      </c>
      <c r="F52" s="1">
        <v>1</v>
      </c>
      <c r="G52" s="1">
        <v>17.7</v>
      </c>
      <c r="H52" s="1">
        <v>17.7</v>
      </c>
      <c r="I52" s="1">
        <v>1.77</v>
      </c>
      <c r="J52" s="1"/>
      <c r="K52" s="1"/>
      <c r="L52" s="1"/>
      <c r="M52" s="1"/>
      <c r="N52" s="1"/>
      <c r="O52" s="1"/>
      <c r="P52" s="1"/>
      <c r="Q52" s="1"/>
      <c r="R52" s="1">
        <v>24908</v>
      </c>
      <c r="S52" t="s">
        <v>78</v>
      </c>
      <c r="T52" s="2">
        <v>6438207118008</v>
      </c>
      <c r="V52">
        <v>1440</v>
      </c>
    </row>
    <row r="53" spans="1:23" hidden="1" x14ac:dyDescent="0.25">
      <c r="A53" s="1">
        <v>249</v>
      </c>
      <c r="B53" t="s">
        <v>84</v>
      </c>
      <c r="C53" s="1">
        <v>34296</v>
      </c>
      <c r="D53" t="s">
        <v>86</v>
      </c>
      <c r="E53" t="s">
        <v>6</v>
      </c>
      <c r="F53" s="1">
        <v>1</v>
      </c>
      <c r="G53" s="1">
        <v>32.36</v>
      </c>
      <c r="H53" s="1">
        <v>32.36</v>
      </c>
      <c r="I53" s="1">
        <v>3.45</v>
      </c>
      <c r="J53" s="1"/>
      <c r="K53" s="1"/>
      <c r="L53" s="1"/>
      <c r="M53" s="1"/>
      <c r="N53" s="1"/>
      <c r="O53" s="1"/>
      <c r="P53" s="1"/>
      <c r="Q53" s="1"/>
      <c r="R53" s="1">
        <v>34159</v>
      </c>
      <c r="S53" t="s">
        <v>87</v>
      </c>
      <c r="T53" s="2">
        <v>6429830020509</v>
      </c>
      <c r="V53">
        <v>2738.96</v>
      </c>
    </row>
    <row r="54" spans="1:23" hidden="1" x14ac:dyDescent="0.25">
      <c r="A54" s="1">
        <v>259</v>
      </c>
      <c r="B54" t="s">
        <v>88</v>
      </c>
      <c r="C54" s="1">
        <v>25915</v>
      </c>
      <c r="D54" t="s">
        <v>89</v>
      </c>
      <c r="E54" t="s">
        <v>48</v>
      </c>
      <c r="F54" s="1">
        <v>12</v>
      </c>
      <c r="G54" s="1">
        <v>2.77</v>
      </c>
      <c r="H54" s="1">
        <v>33.24</v>
      </c>
      <c r="I54" s="1">
        <v>5.54</v>
      </c>
      <c r="J54" s="1"/>
      <c r="K54" s="1"/>
      <c r="L54" s="1"/>
      <c r="M54" s="1"/>
      <c r="N54" s="1"/>
      <c r="O54" s="1"/>
      <c r="P54" s="1"/>
      <c r="Q54" s="1"/>
      <c r="R54" s="1">
        <v>25911</v>
      </c>
      <c r="S54" t="s">
        <v>90</v>
      </c>
      <c r="T54" s="2">
        <v>6418630010995</v>
      </c>
      <c r="V54">
        <v>1135.26</v>
      </c>
    </row>
    <row r="55" spans="1:23" hidden="1" x14ac:dyDescent="0.25">
      <c r="A55" s="1">
        <v>259</v>
      </c>
      <c r="B55" t="s">
        <v>88</v>
      </c>
      <c r="C55" s="1">
        <v>25920</v>
      </c>
      <c r="D55" t="s">
        <v>91</v>
      </c>
      <c r="E55" t="s">
        <v>75</v>
      </c>
      <c r="F55" s="1">
        <v>1</v>
      </c>
      <c r="G55" s="1">
        <v>17.7</v>
      </c>
      <c r="H55" s="1">
        <v>17.7</v>
      </c>
      <c r="I55" s="1">
        <v>3.54</v>
      </c>
      <c r="J55" s="1"/>
      <c r="K55" s="1"/>
      <c r="L55" s="1"/>
      <c r="M55" s="1"/>
      <c r="N55" s="1"/>
      <c r="O55" s="1"/>
      <c r="P55" s="1"/>
      <c r="Q55" s="1"/>
      <c r="R55" s="1">
        <v>25922</v>
      </c>
      <c r="S55" t="s">
        <v>78</v>
      </c>
      <c r="T55" s="2">
        <v>6438207011408</v>
      </c>
      <c r="V55">
        <v>179.4</v>
      </c>
    </row>
    <row r="56" spans="1:23" hidden="1" x14ac:dyDescent="0.25">
      <c r="A56" s="1">
        <v>259</v>
      </c>
      <c r="B56" t="s">
        <v>88</v>
      </c>
      <c r="C56" s="1">
        <v>25978</v>
      </c>
      <c r="D56" t="s">
        <v>92</v>
      </c>
      <c r="E56" t="s">
        <v>93</v>
      </c>
      <c r="F56" s="1">
        <v>12</v>
      </c>
      <c r="G56" s="1">
        <v>0.57999999999999996</v>
      </c>
      <c r="H56" s="1">
        <v>6.96</v>
      </c>
      <c r="I56" s="1">
        <v>1.1599999999999999</v>
      </c>
      <c r="J56" s="1"/>
      <c r="K56" s="1"/>
      <c r="L56" s="1"/>
      <c r="M56" s="1"/>
      <c r="N56" s="1"/>
      <c r="O56" s="1"/>
      <c r="P56" s="1"/>
      <c r="Q56" s="1"/>
      <c r="R56" t="s">
        <v>3</v>
      </c>
      <c r="S56" t="s">
        <v>30</v>
      </c>
      <c r="T56" s="2">
        <v>7340011401841</v>
      </c>
      <c r="V56">
        <v>2225.9520000000002</v>
      </c>
    </row>
    <row r="57" spans="1:23" hidden="1" x14ac:dyDescent="0.25">
      <c r="A57" s="1">
        <v>260</v>
      </c>
      <c r="B57" t="s">
        <v>94</v>
      </c>
      <c r="C57" s="1">
        <v>34955</v>
      </c>
      <c r="D57" t="s">
        <v>95</v>
      </c>
      <c r="E57" t="s">
        <v>75</v>
      </c>
      <c r="F57" s="1">
        <v>1</v>
      </c>
      <c r="G57" s="1">
        <v>14.88</v>
      </c>
      <c r="H57" s="1">
        <v>14.88</v>
      </c>
      <c r="I57" s="1">
        <v>1.49</v>
      </c>
      <c r="J57" s="1"/>
      <c r="K57" s="1"/>
      <c r="L57" s="1"/>
      <c r="M57" s="1"/>
      <c r="N57" s="1"/>
      <c r="O57" s="1"/>
      <c r="P57" s="1"/>
      <c r="Q57" s="1"/>
      <c r="R57" t="s">
        <v>3</v>
      </c>
      <c r="S57" t="s">
        <v>96</v>
      </c>
      <c r="T57" s="2">
        <v>6420616982028</v>
      </c>
      <c r="V57">
        <v>312.8</v>
      </c>
    </row>
    <row r="58" spans="1:23" x14ac:dyDescent="0.25">
      <c r="A58" s="1">
        <v>260</v>
      </c>
      <c r="B58" t="s">
        <v>94</v>
      </c>
      <c r="C58" s="1">
        <v>260075</v>
      </c>
      <c r="D58" t="s">
        <v>97</v>
      </c>
      <c r="E58" t="s">
        <v>75</v>
      </c>
      <c r="F58" s="1">
        <v>1</v>
      </c>
      <c r="G58" s="1">
        <v>7.9</v>
      </c>
      <c r="H58" s="1">
        <v>7.9</v>
      </c>
      <c r="I58" s="1">
        <v>0.79</v>
      </c>
      <c r="J58" s="27">
        <f>N58*G58</f>
        <v>10.31582</v>
      </c>
      <c r="K58" s="27">
        <f>N58*H58</f>
        <v>10.31582</v>
      </c>
      <c r="L58" s="27">
        <f>N58*I58</f>
        <v>1.031582</v>
      </c>
      <c r="M58" s="27">
        <v>30.58</v>
      </c>
      <c r="N58" s="1">
        <v>1.3058000000000001</v>
      </c>
      <c r="O58" s="1" t="s">
        <v>1073</v>
      </c>
      <c r="P58" s="1" t="s">
        <v>1074</v>
      </c>
      <c r="Q58" s="1"/>
      <c r="R58" s="1">
        <v>26032</v>
      </c>
      <c r="S58" t="s">
        <v>96</v>
      </c>
      <c r="T58" s="2">
        <v>6420616982011</v>
      </c>
      <c r="U58" s="27">
        <f>L58-I58</f>
        <v>0.24158199999999996</v>
      </c>
      <c r="V58">
        <v>2511.6</v>
      </c>
      <c r="W58" s="27">
        <f>V58*U58</f>
        <v>606.7573511999999</v>
      </c>
    </row>
    <row r="59" spans="1:23" hidden="1" x14ac:dyDescent="0.25">
      <c r="A59" s="1">
        <v>260</v>
      </c>
      <c r="B59" t="s">
        <v>94</v>
      </c>
      <c r="C59" s="1">
        <v>260983</v>
      </c>
      <c r="D59" t="s">
        <v>98</v>
      </c>
      <c r="E59" t="s">
        <v>93</v>
      </c>
      <c r="F59" s="1">
        <v>12</v>
      </c>
      <c r="G59" s="1">
        <v>1.9</v>
      </c>
      <c r="H59" s="1">
        <v>22.8</v>
      </c>
      <c r="I59" s="1">
        <v>7.6</v>
      </c>
      <c r="J59" s="1"/>
      <c r="K59" s="1"/>
      <c r="L59" s="1"/>
      <c r="M59" s="1"/>
      <c r="N59" s="1"/>
      <c r="O59" s="1"/>
      <c r="P59" s="1"/>
      <c r="Q59" s="1"/>
      <c r="R59" t="s">
        <v>3</v>
      </c>
      <c r="S59" t="s">
        <v>78</v>
      </c>
      <c r="T59" s="2">
        <v>6438207012764</v>
      </c>
      <c r="V59">
        <v>10.8</v>
      </c>
    </row>
    <row r="60" spans="1:23" hidden="1" x14ac:dyDescent="0.25">
      <c r="A60" s="1">
        <v>260</v>
      </c>
      <c r="B60" t="s">
        <v>94</v>
      </c>
      <c r="C60" s="1">
        <v>260988</v>
      </c>
      <c r="D60" t="s">
        <v>99</v>
      </c>
      <c r="E60" t="s">
        <v>93</v>
      </c>
      <c r="F60" s="1">
        <v>15</v>
      </c>
      <c r="G60" s="1">
        <v>2.56</v>
      </c>
      <c r="H60" s="1">
        <v>38.4</v>
      </c>
      <c r="I60" s="1">
        <v>2.56</v>
      </c>
      <c r="J60" s="1"/>
      <c r="K60" s="1"/>
      <c r="L60" s="1"/>
      <c r="M60" s="1"/>
      <c r="N60" s="1"/>
      <c r="O60" s="1"/>
      <c r="P60" s="1"/>
      <c r="Q60" s="1"/>
      <c r="R60" t="s">
        <v>3</v>
      </c>
      <c r="S60" t="s">
        <v>30</v>
      </c>
      <c r="T60" s="2">
        <v>6420616980727</v>
      </c>
      <c r="V60">
        <v>4029.6</v>
      </c>
    </row>
    <row r="61" spans="1:23" x14ac:dyDescent="0.25">
      <c r="A61" s="1">
        <v>291</v>
      </c>
      <c r="B61" t="s">
        <v>100</v>
      </c>
      <c r="C61" s="1">
        <v>251047</v>
      </c>
      <c r="D61" t="s">
        <v>101</v>
      </c>
      <c r="E61" t="s">
        <v>6</v>
      </c>
      <c r="F61" s="1">
        <v>1</v>
      </c>
      <c r="G61" s="1">
        <v>17.39</v>
      </c>
      <c r="H61" s="1">
        <v>17.39</v>
      </c>
      <c r="I61" s="1">
        <v>1.41</v>
      </c>
      <c r="J61" s="27">
        <f>N61*G61</f>
        <v>24.123408000000001</v>
      </c>
      <c r="K61" s="27">
        <f>N61*H61</f>
        <v>24.123408000000001</v>
      </c>
      <c r="L61" s="27">
        <f>N61*I61</f>
        <v>1.9559519999999999</v>
      </c>
      <c r="M61" s="27">
        <v>38.72</v>
      </c>
      <c r="N61" s="1">
        <v>1.3872</v>
      </c>
      <c r="O61" s="1" t="s">
        <v>1073</v>
      </c>
      <c r="P61" s="1" t="s">
        <v>1074</v>
      </c>
      <c r="Q61" s="1"/>
      <c r="R61" t="s">
        <v>3</v>
      </c>
      <c r="S61" t="s">
        <v>102</v>
      </c>
      <c r="T61" s="2">
        <v>6430010172239</v>
      </c>
      <c r="U61" s="27">
        <f>L61-I61</f>
        <v>0.54595199999999999</v>
      </c>
      <c r="V61">
        <v>12644.4</v>
      </c>
      <c r="W61" s="27">
        <f t="shared" ref="W61:W65" si="4">V61*U61</f>
        <v>6903.2354687999996</v>
      </c>
    </row>
    <row r="62" spans="1:23" x14ac:dyDescent="0.25">
      <c r="A62" s="1">
        <v>293</v>
      </c>
      <c r="B62" t="s">
        <v>103</v>
      </c>
      <c r="C62" s="1">
        <v>251028</v>
      </c>
      <c r="D62" t="s">
        <v>104</v>
      </c>
      <c r="E62" t="s">
        <v>40</v>
      </c>
      <c r="F62" s="1">
        <v>1</v>
      </c>
      <c r="G62" s="1">
        <v>0.89</v>
      </c>
      <c r="H62" s="1">
        <v>0.89</v>
      </c>
      <c r="I62" s="1">
        <v>1.53</v>
      </c>
      <c r="J62" s="27">
        <f>N62*G62</f>
        <v>1.2760819999999999</v>
      </c>
      <c r="K62" s="27">
        <f>N62*H62</f>
        <v>1.2760819999999999</v>
      </c>
      <c r="L62" s="27">
        <f>N62*I62</f>
        <v>2.1937139999999999</v>
      </c>
      <c r="M62" s="27">
        <v>43.38</v>
      </c>
      <c r="N62" s="1">
        <v>1.4338</v>
      </c>
      <c r="O62" s="1" t="s">
        <v>1073</v>
      </c>
      <c r="P62" s="1" t="s">
        <v>1074</v>
      </c>
      <c r="Q62" s="1"/>
      <c r="R62" t="s">
        <v>3</v>
      </c>
      <c r="S62" t="s">
        <v>105</v>
      </c>
      <c r="T62" s="2">
        <v>6430029764241</v>
      </c>
      <c r="U62" s="27">
        <f>L62-I62</f>
        <v>0.66371399999999992</v>
      </c>
      <c r="V62">
        <v>1660.54</v>
      </c>
      <c r="W62" s="27">
        <f t="shared" si="4"/>
        <v>1102.1236455599999</v>
      </c>
    </row>
    <row r="63" spans="1:23" x14ac:dyDescent="0.25">
      <c r="A63" s="1">
        <v>299</v>
      </c>
      <c r="B63" t="s">
        <v>106</v>
      </c>
      <c r="C63" s="1">
        <v>36173</v>
      </c>
      <c r="D63" t="s">
        <v>107</v>
      </c>
      <c r="E63" t="s">
        <v>48</v>
      </c>
      <c r="F63" s="1">
        <v>1</v>
      </c>
      <c r="G63" s="1">
        <v>2.3199999999999998</v>
      </c>
      <c r="H63" s="1">
        <v>2.3199999999999998</v>
      </c>
      <c r="I63" s="1">
        <v>2.3199999999999998</v>
      </c>
      <c r="J63" s="27">
        <f>N63*G63</f>
        <v>2.8628799999999996</v>
      </c>
      <c r="K63" s="27">
        <f>N63*H63</f>
        <v>2.8628799999999996</v>
      </c>
      <c r="L63" s="27">
        <f>N63*I63</f>
        <v>2.8628799999999996</v>
      </c>
      <c r="M63" s="27">
        <v>23.4</v>
      </c>
      <c r="N63" s="1">
        <v>1.234</v>
      </c>
      <c r="O63" s="1" t="s">
        <v>1073</v>
      </c>
      <c r="P63" s="1" t="s">
        <v>1074</v>
      </c>
      <c r="Q63" s="1"/>
      <c r="R63" s="1">
        <v>251032</v>
      </c>
      <c r="S63" t="s">
        <v>108</v>
      </c>
      <c r="T63" s="2">
        <v>6430017909395</v>
      </c>
      <c r="U63" s="27">
        <f>L63-I63</f>
        <v>0.54287999999999981</v>
      </c>
      <c r="V63">
        <v>250</v>
      </c>
      <c r="W63" s="27">
        <f t="shared" si="4"/>
        <v>135.71999999999994</v>
      </c>
    </row>
    <row r="64" spans="1:23" x14ac:dyDescent="0.25">
      <c r="A64" s="1">
        <v>299</v>
      </c>
      <c r="B64" t="s">
        <v>106</v>
      </c>
      <c r="C64" s="1">
        <v>251031</v>
      </c>
      <c r="D64" t="s">
        <v>109</v>
      </c>
      <c r="E64" t="s">
        <v>6</v>
      </c>
      <c r="F64" s="1">
        <v>1</v>
      </c>
      <c r="G64" s="1">
        <v>11.32</v>
      </c>
      <c r="H64" s="1">
        <v>11.32</v>
      </c>
      <c r="I64" s="1">
        <v>2.52</v>
      </c>
      <c r="J64" s="27">
        <f>N64*G64</f>
        <v>13.613432</v>
      </c>
      <c r="K64" s="27">
        <f>N64*H64</f>
        <v>13.613432</v>
      </c>
      <c r="L64" s="27">
        <f>N64*I64</f>
        <v>3.0305519999999997</v>
      </c>
      <c r="M64" s="27">
        <v>20.260000000000002</v>
      </c>
      <c r="N64" s="1">
        <v>1.2025999999999999</v>
      </c>
      <c r="O64" s="1" t="s">
        <v>1073</v>
      </c>
      <c r="P64" s="1" t="s">
        <v>1074</v>
      </c>
      <c r="Q64" s="1"/>
      <c r="R64" t="s">
        <v>3</v>
      </c>
      <c r="S64" t="s">
        <v>108</v>
      </c>
      <c r="T64" s="2">
        <v>6430017908350</v>
      </c>
      <c r="U64" s="27">
        <f>L64-I64</f>
        <v>0.51055199999999967</v>
      </c>
      <c r="V64">
        <v>8388</v>
      </c>
      <c r="W64" s="27">
        <f t="shared" si="4"/>
        <v>4282.510175999997</v>
      </c>
    </row>
    <row r="65" spans="1:23" x14ac:dyDescent="0.25">
      <c r="A65" s="1">
        <v>299</v>
      </c>
      <c r="B65" t="s">
        <v>106</v>
      </c>
      <c r="C65" s="1">
        <v>251037</v>
      </c>
      <c r="D65" t="s">
        <v>110</v>
      </c>
      <c r="E65" t="s">
        <v>8</v>
      </c>
      <c r="F65" s="1">
        <v>1</v>
      </c>
      <c r="G65" s="1">
        <v>6.95</v>
      </c>
      <c r="H65" s="1">
        <v>6.95</v>
      </c>
      <c r="I65" s="1">
        <v>1.39</v>
      </c>
      <c r="J65" s="27">
        <f>N65*G65</f>
        <v>9.5326199999999996</v>
      </c>
      <c r="K65" s="27">
        <f>N65*H65</f>
        <v>9.5326199999999996</v>
      </c>
      <c r="L65" s="27">
        <f>N65*I65</f>
        <v>1.9065239999999997</v>
      </c>
      <c r="M65" s="27">
        <v>37.159999999999997</v>
      </c>
      <c r="N65" s="1">
        <v>1.3715999999999999</v>
      </c>
      <c r="O65" s="1" t="s">
        <v>1073</v>
      </c>
      <c r="P65" s="1" t="s">
        <v>1074</v>
      </c>
      <c r="Q65" s="1"/>
      <c r="R65" t="s">
        <v>3</v>
      </c>
      <c r="S65" t="s">
        <v>108</v>
      </c>
      <c r="T65" s="2">
        <v>6430017908107</v>
      </c>
      <c r="U65" s="27">
        <f>L65-I65</f>
        <v>0.51652399999999976</v>
      </c>
      <c r="V65">
        <v>10760</v>
      </c>
      <c r="W65" s="27">
        <f t="shared" si="4"/>
        <v>5557.7982399999973</v>
      </c>
    </row>
    <row r="66" spans="1:23" hidden="1" x14ac:dyDescent="0.25">
      <c r="A66" s="1">
        <v>650</v>
      </c>
      <c r="B66" t="s">
        <v>115</v>
      </c>
      <c r="C66" s="1">
        <v>65077</v>
      </c>
      <c r="D66" t="s">
        <v>116</v>
      </c>
      <c r="E66" t="s">
        <v>29</v>
      </c>
      <c r="F66" s="1">
        <v>12</v>
      </c>
      <c r="G66" s="1">
        <v>1.32</v>
      </c>
      <c r="H66" s="1">
        <v>15.84</v>
      </c>
      <c r="I66" s="1">
        <v>5.28</v>
      </c>
      <c r="J66" s="1"/>
      <c r="K66" s="1"/>
      <c r="L66" s="1"/>
      <c r="M66" s="1"/>
      <c r="N66" s="1"/>
      <c r="O66" s="1"/>
      <c r="P66" s="1"/>
      <c r="Q66" s="1"/>
      <c r="R66" t="s">
        <v>3</v>
      </c>
      <c r="S66" t="s">
        <v>30</v>
      </c>
      <c r="T66" s="2">
        <v>6410500488309</v>
      </c>
      <c r="V66">
        <v>228</v>
      </c>
    </row>
    <row r="67" spans="1:23" hidden="1" x14ac:dyDescent="0.25">
      <c r="A67" s="1">
        <v>650</v>
      </c>
      <c r="B67" t="s">
        <v>115</v>
      </c>
      <c r="C67" s="1">
        <v>65081</v>
      </c>
      <c r="D67" t="s">
        <v>117</v>
      </c>
      <c r="E67" t="s">
        <v>29</v>
      </c>
      <c r="F67" s="1">
        <v>6</v>
      </c>
      <c r="G67" s="1">
        <v>1.5</v>
      </c>
      <c r="H67" s="1">
        <v>9</v>
      </c>
      <c r="I67" s="1">
        <v>8.82</v>
      </c>
      <c r="J67" s="1"/>
      <c r="K67" s="1"/>
      <c r="L67" s="1"/>
      <c r="M67" s="1"/>
      <c r="N67" s="1"/>
      <c r="O67" s="1"/>
      <c r="P67" s="1"/>
      <c r="Q67" s="1"/>
      <c r="R67" t="s">
        <v>3</v>
      </c>
      <c r="S67" t="s">
        <v>30</v>
      </c>
      <c r="T67" s="2">
        <v>7340011438175</v>
      </c>
      <c r="V67">
        <v>51</v>
      </c>
    </row>
    <row r="68" spans="1:23" hidden="1" x14ac:dyDescent="0.25">
      <c r="A68" s="1">
        <v>650</v>
      </c>
      <c r="B68" t="s">
        <v>115</v>
      </c>
      <c r="C68" s="1">
        <v>65085</v>
      </c>
      <c r="D68" t="s">
        <v>118</v>
      </c>
      <c r="E68" t="s">
        <v>2</v>
      </c>
      <c r="F68" s="1">
        <v>1</v>
      </c>
      <c r="G68" s="1">
        <v>12.67</v>
      </c>
      <c r="H68" s="1">
        <v>12.67</v>
      </c>
      <c r="I68" s="1">
        <v>2.88</v>
      </c>
      <c r="J68" s="1"/>
      <c r="K68" s="1"/>
      <c r="L68" s="1"/>
      <c r="M68" s="1"/>
      <c r="N68" s="1"/>
      <c r="O68" s="1"/>
      <c r="P68" s="1"/>
      <c r="Q68" s="1"/>
      <c r="R68" s="1">
        <v>65553</v>
      </c>
      <c r="S68" t="s">
        <v>119</v>
      </c>
      <c r="T68" s="2">
        <v>6437005082504</v>
      </c>
      <c r="V68">
        <v>541.20000000000005</v>
      </c>
    </row>
    <row r="69" spans="1:23" hidden="1" x14ac:dyDescent="0.25">
      <c r="A69" s="1">
        <v>650</v>
      </c>
      <c r="B69" t="s">
        <v>115</v>
      </c>
      <c r="C69" s="1">
        <v>65206</v>
      </c>
      <c r="D69" t="s">
        <v>120</v>
      </c>
      <c r="E69" t="s">
        <v>29</v>
      </c>
      <c r="F69" s="1">
        <v>6</v>
      </c>
      <c r="G69" s="1">
        <v>2.42</v>
      </c>
      <c r="H69" s="1">
        <v>14.52</v>
      </c>
      <c r="I69" s="1">
        <v>10.52</v>
      </c>
      <c r="J69" s="1"/>
      <c r="K69" s="1"/>
      <c r="L69" s="1"/>
      <c r="M69" s="1"/>
      <c r="N69" s="1"/>
      <c r="O69" s="1"/>
      <c r="P69" s="1"/>
      <c r="Q69" s="1"/>
      <c r="R69" t="s">
        <v>3</v>
      </c>
      <c r="S69" t="s">
        <v>30</v>
      </c>
      <c r="T69" s="2">
        <v>7310100568120</v>
      </c>
      <c r="V69">
        <v>455.4</v>
      </c>
    </row>
    <row r="70" spans="1:23" hidden="1" x14ac:dyDescent="0.25">
      <c r="A70" s="1">
        <v>650</v>
      </c>
      <c r="B70" t="s">
        <v>115</v>
      </c>
      <c r="C70" s="1">
        <v>65562</v>
      </c>
      <c r="D70" t="s">
        <v>121</v>
      </c>
      <c r="E70" t="s">
        <v>2</v>
      </c>
      <c r="F70" s="1">
        <v>1</v>
      </c>
      <c r="G70" s="1">
        <v>10.96</v>
      </c>
      <c r="H70" s="1">
        <v>10.96</v>
      </c>
      <c r="I70" s="1">
        <v>2.4900000000000002</v>
      </c>
      <c r="J70" s="1"/>
      <c r="K70" s="1"/>
      <c r="L70" s="1"/>
      <c r="M70" s="1"/>
      <c r="N70" s="1"/>
      <c r="O70" s="1"/>
      <c r="P70" s="1"/>
      <c r="Q70" s="1"/>
      <c r="R70" t="s">
        <v>3</v>
      </c>
      <c r="S70" t="s">
        <v>119</v>
      </c>
      <c r="T70" s="2">
        <v>6437005082498</v>
      </c>
      <c r="V70">
        <v>18893.599999999999</v>
      </c>
    </row>
    <row r="71" spans="1:23" hidden="1" x14ac:dyDescent="0.25">
      <c r="A71" s="1">
        <v>650</v>
      </c>
      <c r="B71" t="s">
        <v>115</v>
      </c>
      <c r="C71" s="1">
        <v>650006</v>
      </c>
      <c r="D71" t="s">
        <v>122</v>
      </c>
      <c r="E71" t="s">
        <v>29</v>
      </c>
      <c r="F71" s="1">
        <v>6</v>
      </c>
      <c r="G71" s="1">
        <v>1.42</v>
      </c>
      <c r="H71" s="1">
        <v>8.52</v>
      </c>
      <c r="I71" s="1">
        <v>9.4700000000000006</v>
      </c>
      <c r="J71" s="1"/>
      <c r="K71" s="1"/>
      <c r="L71" s="1"/>
      <c r="M71" s="1"/>
      <c r="N71" s="1"/>
      <c r="O71" s="1"/>
      <c r="P71" s="1"/>
      <c r="Q71" s="1"/>
      <c r="R71" t="s">
        <v>3</v>
      </c>
      <c r="S71" t="s">
        <v>30</v>
      </c>
      <c r="T71" s="2">
        <v>8008698007303</v>
      </c>
      <c r="V71">
        <v>166.95</v>
      </c>
    </row>
    <row r="72" spans="1:23" hidden="1" x14ac:dyDescent="0.25">
      <c r="A72" s="1">
        <v>651</v>
      </c>
      <c r="B72" t="s">
        <v>123</v>
      </c>
      <c r="C72" s="1">
        <v>33789</v>
      </c>
      <c r="D72" t="s">
        <v>124</v>
      </c>
      <c r="E72" t="s">
        <v>29</v>
      </c>
      <c r="F72" s="1">
        <v>12</v>
      </c>
      <c r="G72" s="1">
        <v>0.87</v>
      </c>
      <c r="H72" s="1">
        <v>10.44</v>
      </c>
      <c r="I72" s="1">
        <v>2.9</v>
      </c>
      <c r="J72" s="1"/>
      <c r="K72" s="1"/>
      <c r="L72" s="1"/>
      <c r="M72" s="1"/>
      <c r="N72" s="1"/>
      <c r="O72" s="1"/>
      <c r="P72" s="1"/>
      <c r="Q72" s="1"/>
      <c r="R72" t="s">
        <v>3</v>
      </c>
      <c r="S72" t="s">
        <v>30</v>
      </c>
      <c r="T72" s="2">
        <v>6437005058394</v>
      </c>
      <c r="V72">
        <v>4899.6000000000004</v>
      </c>
    </row>
    <row r="73" spans="1:23" hidden="1" x14ac:dyDescent="0.25">
      <c r="A73" s="1">
        <v>659</v>
      </c>
      <c r="B73" t="s">
        <v>125</v>
      </c>
      <c r="C73" s="1">
        <v>33340</v>
      </c>
      <c r="D73" t="s">
        <v>126</v>
      </c>
      <c r="E73" t="s">
        <v>8</v>
      </c>
      <c r="F73" s="1">
        <v>6</v>
      </c>
      <c r="G73" s="1">
        <v>2.63</v>
      </c>
      <c r="H73" s="1">
        <v>15.78</v>
      </c>
      <c r="I73" s="1">
        <v>17.53</v>
      </c>
      <c r="J73" s="1"/>
      <c r="K73" s="1"/>
      <c r="L73" s="1"/>
      <c r="M73" s="1"/>
      <c r="N73" s="1"/>
      <c r="O73" s="1"/>
      <c r="P73" s="1"/>
      <c r="Q73" s="1"/>
      <c r="R73" s="1">
        <v>65950</v>
      </c>
      <c r="S73" t="s">
        <v>30</v>
      </c>
      <c r="T73" s="2">
        <v>3380380092992</v>
      </c>
      <c r="V73">
        <v>41.4</v>
      </c>
    </row>
    <row r="74" spans="1:23" hidden="1" x14ac:dyDescent="0.25">
      <c r="A74" s="1">
        <v>659</v>
      </c>
      <c r="B74" t="s">
        <v>125</v>
      </c>
      <c r="C74" s="1">
        <v>659110</v>
      </c>
      <c r="D74" t="s">
        <v>127</v>
      </c>
      <c r="E74" t="s">
        <v>40</v>
      </c>
      <c r="F74" s="1">
        <v>6</v>
      </c>
      <c r="G74" s="1">
        <v>2.39</v>
      </c>
      <c r="H74" s="1">
        <v>14.34</v>
      </c>
      <c r="I74" s="1">
        <v>4.78</v>
      </c>
      <c r="J74" s="1"/>
      <c r="K74" s="1"/>
      <c r="L74" s="1"/>
      <c r="M74" s="1"/>
      <c r="N74" s="1"/>
      <c r="O74" s="1"/>
      <c r="P74" s="1"/>
      <c r="Q74" s="1"/>
      <c r="R74" t="s">
        <v>3</v>
      </c>
      <c r="S74" t="s">
        <v>30</v>
      </c>
      <c r="T74" s="2">
        <v>6420400001010</v>
      </c>
      <c r="V74">
        <v>960</v>
      </c>
    </row>
    <row r="75" spans="1:23" hidden="1" x14ac:dyDescent="0.25">
      <c r="A75" s="1">
        <v>670</v>
      </c>
      <c r="B75" t="s">
        <v>128</v>
      </c>
      <c r="C75" s="1">
        <v>67007</v>
      </c>
      <c r="D75" t="s">
        <v>129</v>
      </c>
      <c r="E75" t="s">
        <v>29</v>
      </c>
      <c r="F75" s="1">
        <v>20</v>
      </c>
      <c r="G75" s="1">
        <v>0.66</v>
      </c>
      <c r="H75" s="1">
        <v>13.2</v>
      </c>
      <c r="I75" s="1">
        <v>1.65</v>
      </c>
      <c r="J75" s="1"/>
      <c r="K75" s="1"/>
      <c r="L75" s="1"/>
      <c r="M75" s="1"/>
      <c r="N75" s="1"/>
      <c r="O75" s="1"/>
      <c r="P75" s="1"/>
      <c r="Q75" s="1"/>
      <c r="R75" t="s">
        <v>3</v>
      </c>
      <c r="S75" t="s">
        <v>30</v>
      </c>
      <c r="T75" s="2">
        <v>6415712702359</v>
      </c>
      <c r="V75">
        <v>24</v>
      </c>
    </row>
    <row r="76" spans="1:23" hidden="1" x14ac:dyDescent="0.25">
      <c r="A76" s="1">
        <v>670</v>
      </c>
      <c r="B76" t="s">
        <v>128</v>
      </c>
      <c r="C76" s="1">
        <v>778901</v>
      </c>
      <c r="D76" t="s">
        <v>130</v>
      </c>
      <c r="E76" t="s">
        <v>29</v>
      </c>
      <c r="F76" s="1">
        <v>12</v>
      </c>
      <c r="G76" s="1">
        <v>0.34</v>
      </c>
      <c r="H76" s="1">
        <v>4.08</v>
      </c>
      <c r="I76" s="1">
        <v>3.4</v>
      </c>
      <c r="J76" s="1"/>
      <c r="K76" s="1"/>
      <c r="L76" s="1"/>
      <c r="M76" s="1"/>
      <c r="N76" s="1"/>
      <c r="O76" s="1"/>
      <c r="P76" s="1"/>
      <c r="Q76" s="1"/>
      <c r="R76" t="s">
        <v>3</v>
      </c>
      <c r="S76" t="s">
        <v>30</v>
      </c>
      <c r="T76" s="2">
        <v>6415712103040</v>
      </c>
      <c r="V76">
        <v>67.2</v>
      </c>
    </row>
    <row r="77" spans="1:23" hidden="1" x14ac:dyDescent="0.25">
      <c r="A77" s="1">
        <v>671</v>
      </c>
      <c r="B77" t="s">
        <v>131</v>
      </c>
      <c r="C77" s="1">
        <v>36131</v>
      </c>
      <c r="D77" t="s">
        <v>132</v>
      </c>
      <c r="E77" t="s">
        <v>29</v>
      </c>
      <c r="F77" s="1">
        <v>14</v>
      </c>
      <c r="G77" s="1">
        <v>1.44</v>
      </c>
      <c r="H77" s="1">
        <v>20.16</v>
      </c>
      <c r="I77" s="1">
        <v>8.23</v>
      </c>
      <c r="J77" s="1"/>
      <c r="K77" s="1"/>
      <c r="L77" s="1"/>
      <c r="M77" s="1"/>
      <c r="N77" s="1"/>
      <c r="O77" s="1"/>
      <c r="P77" s="1"/>
      <c r="Q77" s="1"/>
      <c r="R77" t="s">
        <v>3</v>
      </c>
      <c r="S77" t="s">
        <v>133</v>
      </c>
      <c r="T77" s="2">
        <v>6416453075115</v>
      </c>
      <c r="V77">
        <v>4.9000000000000004</v>
      </c>
    </row>
    <row r="78" spans="1:23" hidden="1" x14ac:dyDescent="0.25">
      <c r="A78" s="1">
        <v>671</v>
      </c>
      <c r="B78" t="s">
        <v>131</v>
      </c>
      <c r="C78" s="1">
        <v>67196</v>
      </c>
      <c r="D78" t="s">
        <v>134</v>
      </c>
      <c r="E78" t="s">
        <v>29</v>
      </c>
      <c r="F78" s="1">
        <v>20</v>
      </c>
      <c r="G78" s="1">
        <v>0.95</v>
      </c>
      <c r="H78" s="1">
        <v>19</v>
      </c>
      <c r="I78" s="1">
        <v>3.17</v>
      </c>
      <c r="J78" s="1"/>
      <c r="K78" s="1"/>
      <c r="L78" s="1"/>
      <c r="M78" s="1"/>
      <c r="N78" s="1"/>
      <c r="O78" s="1"/>
      <c r="P78" s="1"/>
      <c r="Q78" s="1"/>
      <c r="R78" t="s">
        <v>3</v>
      </c>
      <c r="S78" t="s">
        <v>30</v>
      </c>
      <c r="T78" s="2">
        <v>7340011429180</v>
      </c>
      <c r="V78">
        <v>540</v>
      </c>
    </row>
    <row r="79" spans="1:23" hidden="1" x14ac:dyDescent="0.25">
      <c r="A79" s="1">
        <v>671</v>
      </c>
      <c r="B79" t="s">
        <v>131</v>
      </c>
      <c r="C79" s="1">
        <v>671347</v>
      </c>
      <c r="D79" t="s">
        <v>135</v>
      </c>
      <c r="E79" t="s">
        <v>29</v>
      </c>
      <c r="F79" s="1">
        <v>14</v>
      </c>
      <c r="G79" s="1">
        <v>2.88</v>
      </c>
      <c r="H79" s="1">
        <v>40.32</v>
      </c>
      <c r="I79" s="1">
        <v>8.23</v>
      </c>
      <c r="J79" s="1"/>
      <c r="K79" s="1"/>
      <c r="L79" s="1"/>
      <c r="M79" s="1"/>
      <c r="N79" s="1"/>
      <c r="O79" s="1"/>
      <c r="P79" s="1"/>
      <c r="Q79" s="1"/>
      <c r="R79" t="s">
        <v>3</v>
      </c>
      <c r="S79" t="s">
        <v>30</v>
      </c>
      <c r="T79" s="2">
        <v>6416453074316</v>
      </c>
      <c r="V79">
        <v>137.19999999999999</v>
      </c>
    </row>
    <row r="80" spans="1:23" hidden="1" x14ac:dyDescent="0.25">
      <c r="A80" s="1">
        <v>672</v>
      </c>
      <c r="B80" t="s">
        <v>136</v>
      </c>
      <c r="C80" s="1">
        <v>32440</v>
      </c>
      <c r="D80" t="s">
        <v>137</v>
      </c>
      <c r="E80" t="s">
        <v>29</v>
      </c>
      <c r="F80" s="1">
        <v>6</v>
      </c>
      <c r="G80" s="1">
        <v>2.0099999999999998</v>
      </c>
      <c r="H80" s="1">
        <v>12.06</v>
      </c>
      <c r="I80" s="1">
        <v>6.7</v>
      </c>
      <c r="J80" s="1"/>
      <c r="K80" s="1"/>
      <c r="L80" s="1"/>
      <c r="M80" s="1"/>
      <c r="N80" s="1"/>
      <c r="O80" s="1"/>
      <c r="P80" s="1"/>
      <c r="Q80" s="1"/>
      <c r="R80" s="1">
        <v>67210</v>
      </c>
      <c r="S80" t="s">
        <v>30</v>
      </c>
      <c r="T80" s="2">
        <v>6411200211129</v>
      </c>
      <c r="V80">
        <v>579.6</v>
      </c>
    </row>
    <row r="81" spans="1:22" hidden="1" x14ac:dyDescent="0.25">
      <c r="A81" s="1">
        <v>672</v>
      </c>
      <c r="B81" t="s">
        <v>136</v>
      </c>
      <c r="C81" s="1">
        <v>33357</v>
      </c>
      <c r="D81" t="s">
        <v>138</v>
      </c>
      <c r="E81" t="s">
        <v>6</v>
      </c>
      <c r="F81" s="1">
        <v>1</v>
      </c>
      <c r="G81" s="1">
        <v>6.02</v>
      </c>
      <c r="H81" s="1">
        <v>6.02</v>
      </c>
      <c r="I81" s="1">
        <v>6.69</v>
      </c>
      <c r="J81" s="1"/>
      <c r="K81" s="1"/>
      <c r="L81" s="1"/>
      <c r="M81" s="1"/>
      <c r="N81" s="1"/>
      <c r="O81" s="1"/>
      <c r="P81" s="1"/>
      <c r="Q81" s="1"/>
      <c r="R81" s="1">
        <v>672896</v>
      </c>
      <c r="S81" t="s">
        <v>35</v>
      </c>
      <c r="T81" s="2">
        <v>6411200211495</v>
      </c>
      <c r="V81">
        <v>453.6</v>
      </c>
    </row>
    <row r="82" spans="1:22" hidden="1" x14ac:dyDescent="0.25">
      <c r="A82" s="1">
        <v>672</v>
      </c>
      <c r="B82" t="s">
        <v>136</v>
      </c>
      <c r="C82" s="1">
        <v>33790</v>
      </c>
      <c r="D82" t="s">
        <v>139</v>
      </c>
      <c r="E82" t="s">
        <v>29</v>
      </c>
      <c r="F82" s="1">
        <v>12</v>
      </c>
      <c r="G82" s="1">
        <v>2.4700000000000002</v>
      </c>
      <c r="H82" s="1">
        <v>29.64</v>
      </c>
      <c r="I82" s="1">
        <v>15.44</v>
      </c>
      <c r="J82" s="1"/>
      <c r="K82" s="1"/>
      <c r="L82" s="1"/>
      <c r="M82" s="1"/>
      <c r="N82" s="1"/>
      <c r="O82" s="1"/>
      <c r="P82" s="1"/>
      <c r="Q82" s="1"/>
      <c r="R82" t="s">
        <v>3</v>
      </c>
      <c r="S82" t="s">
        <v>30</v>
      </c>
      <c r="T82" s="2">
        <v>6411200109129</v>
      </c>
      <c r="V82">
        <v>257.27999999999997</v>
      </c>
    </row>
    <row r="83" spans="1:22" hidden="1" x14ac:dyDescent="0.25">
      <c r="A83" s="1">
        <v>672</v>
      </c>
      <c r="B83" t="s">
        <v>136</v>
      </c>
      <c r="C83" s="1">
        <v>34386</v>
      </c>
      <c r="D83" t="s">
        <v>140</v>
      </c>
      <c r="E83" t="s">
        <v>2</v>
      </c>
      <c r="F83" s="1">
        <v>1</v>
      </c>
      <c r="G83" s="1">
        <v>12.04</v>
      </c>
      <c r="H83" s="1">
        <v>12.04</v>
      </c>
      <c r="I83" s="1">
        <v>6.69</v>
      </c>
      <c r="J83" s="1"/>
      <c r="K83" s="1"/>
      <c r="L83" s="1"/>
      <c r="M83" s="1"/>
      <c r="N83" s="1"/>
      <c r="O83" s="1"/>
      <c r="P83" s="1"/>
      <c r="Q83" s="1"/>
      <c r="R83" s="1">
        <v>67292</v>
      </c>
      <c r="S83" t="s">
        <v>35</v>
      </c>
      <c r="T83" s="2">
        <v>6411200212331</v>
      </c>
      <c r="V83">
        <v>1935</v>
      </c>
    </row>
    <row r="84" spans="1:22" hidden="1" x14ac:dyDescent="0.25">
      <c r="A84" s="1">
        <v>672</v>
      </c>
      <c r="B84" t="s">
        <v>136</v>
      </c>
      <c r="C84" s="1">
        <v>67293</v>
      </c>
      <c r="D84" t="s">
        <v>141</v>
      </c>
      <c r="E84" t="s">
        <v>17</v>
      </c>
      <c r="F84" s="1">
        <v>12</v>
      </c>
      <c r="G84" s="1">
        <v>1.34</v>
      </c>
      <c r="H84" s="1">
        <v>16.079999999999998</v>
      </c>
      <c r="I84" s="1">
        <v>2.68</v>
      </c>
      <c r="J84" s="1"/>
      <c r="K84" s="1"/>
      <c r="L84" s="1"/>
      <c r="M84" s="1"/>
      <c r="N84" s="1"/>
      <c r="O84" s="1"/>
      <c r="P84" s="1"/>
      <c r="Q84" s="1"/>
      <c r="R84" t="s">
        <v>3</v>
      </c>
      <c r="S84" t="s">
        <v>30</v>
      </c>
      <c r="T84" s="2">
        <v>6415712701956</v>
      </c>
      <c r="V84">
        <v>396</v>
      </c>
    </row>
    <row r="85" spans="1:22" hidden="1" x14ac:dyDescent="0.25">
      <c r="A85" s="1">
        <v>673</v>
      </c>
      <c r="B85" t="s">
        <v>142</v>
      </c>
      <c r="C85" s="1">
        <v>674415</v>
      </c>
      <c r="D85" t="s">
        <v>143</v>
      </c>
      <c r="E85" t="s">
        <v>40</v>
      </c>
      <c r="F85" s="1">
        <v>12</v>
      </c>
      <c r="G85" s="1">
        <v>2.2999999999999998</v>
      </c>
      <c r="H85" s="1">
        <v>27.6</v>
      </c>
      <c r="I85" s="1">
        <v>7.67</v>
      </c>
      <c r="J85" s="1"/>
      <c r="K85" s="1"/>
      <c r="L85" s="1"/>
      <c r="M85" s="1"/>
      <c r="N85" s="1"/>
      <c r="O85" s="1"/>
      <c r="P85" s="1"/>
      <c r="Q85" s="1"/>
      <c r="R85" t="s">
        <v>3</v>
      </c>
      <c r="S85" t="s">
        <v>144</v>
      </c>
      <c r="T85" s="2">
        <v>7312220000054</v>
      </c>
      <c r="V85">
        <v>997.2</v>
      </c>
    </row>
    <row r="86" spans="1:22" hidden="1" x14ac:dyDescent="0.25">
      <c r="A86" s="1">
        <v>674</v>
      </c>
      <c r="B86" t="s">
        <v>145</v>
      </c>
      <c r="C86" s="1">
        <v>67493</v>
      </c>
      <c r="D86" t="s">
        <v>146</v>
      </c>
      <c r="E86" t="s">
        <v>29</v>
      </c>
      <c r="F86" s="1">
        <v>6</v>
      </c>
      <c r="G86" s="1">
        <v>1.56</v>
      </c>
      <c r="H86" s="1">
        <v>9.36</v>
      </c>
      <c r="I86" s="1">
        <v>4.8</v>
      </c>
      <c r="J86" s="1"/>
      <c r="K86" s="1"/>
      <c r="L86" s="1"/>
      <c r="M86" s="1"/>
      <c r="N86" s="1"/>
      <c r="O86" s="1"/>
      <c r="P86" s="1"/>
      <c r="Q86" s="1"/>
      <c r="R86" t="s">
        <v>3</v>
      </c>
      <c r="S86" t="s">
        <v>30</v>
      </c>
      <c r="T86" s="2">
        <v>6420615450139</v>
      </c>
      <c r="V86">
        <v>54.6</v>
      </c>
    </row>
    <row r="87" spans="1:22" hidden="1" x14ac:dyDescent="0.25">
      <c r="A87" s="1">
        <v>677</v>
      </c>
      <c r="B87" t="s">
        <v>147</v>
      </c>
      <c r="C87" s="1">
        <v>67738</v>
      </c>
      <c r="D87" t="s">
        <v>148</v>
      </c>
      <c r="E87" t="s">
        <v>149</v>
      </c>
      <c r="F87" s="1">
        <v>6</v>
      </c>
      <c r="G87" s="1">
        <v>1.98</v>
      </c>
      <c r="H87" s="1">
        <v>11.88</v>
      </c>
      <c r="I87" s="1">
        <v>13.2</v>
      </c>
      <c r="J87" s="1"/>
      <c r="K87" s="1"/>
      <c r="L87" s="1"/>
      <c r="M87" s="1"/>
      <c r="N87" s="1"/>
      <c r="O87" s="1"/>
      <c r="P87" s="1"/>
      <c r="Q87" s="1"/>
      <c r="R87" t="s">
        <v>3</v>
      </c>
      <c r="S87" t="s">
        <v>30</v>
      </c>
      <c r="T87" s="2">
        <v>7310100600387</v>
      </c>
      <c r="V87">
        <v>33.299999999999997</v>
      </c>
    </row>
    <row r="88" spans="1:22" hidden="1" x14ac:dyDescent="0.25">
      <c r="A88" s="1">
        <v>689</v>
      </c>
      <c r="B88" t="s">
        <v>150</v>
      </c>
      <c r="C88" s="1">
        <v>68944</v>
      </c>
      <c r="D88" t="s">
        <v>151</v>
      </c>
      <c r="E88" t="s">
        <v>6</v>
      </c>
      <c r="F88" s="1">
        <v>1</v>
      </c>
      <c r="G88" s="1">
        <v>13.93</v>
      </c>
      <c r="H88" s="1">
        <v>13.93</v>
      </c>
      <c r="I88" s="1">
        <v>1.4</v>
      </c>
      <c r="J88" s="1"/>
      <c r="K88" s="1"/>
      <c r="L88" s="1"/>
      <c r="M88" s="1"/>
      <c r="N88" s="1"/>
      <c r="O88" s="1"/>
      <c r="P88" s="1"/>
      <c r="Q88" s="1"/>
      <c r="R88" t="s">
        <v>3</v>
      </c>
      <c r="S88" t="s">
        <v>152</v>
      </c>
      <c r="T88" s="2">
        <v>8717154058710</v>
      </c>
      <c r="V88">
        <v>1309.44</v>
      </c>
    </row>
    <row r="89" spans="1:22" hidden="1" x14ac:dyDescent="0.25">
      <c r="A89" s="1">
        <v>689</v>
      </c>
      <c r="B89" t="s">
        <v>150</v>
      </c>
      <c r="C89" s="1">
        <v>68968</v>
      </c>
      <c r="D89" t="s">
        <v>153</v>
      </c>
      <c r="E89" t="s">
        <v>29</v>
      </c>
      <c r="F89" s="1">
        <v>16</v>
      </c>
      <c r="G89" s="1">
        <v>0.8</v>
      </c>
      <c r="H89" s="1">
        <v>12.8</v>
      </c>
      <c r="I89" s="1">
        <v>2.16</v>
      </c>
      <c r="J89" s="1"/>
      <c r="K89" s="1"/>
      <c r="L89" s="1"/>
      <c r="M89" s="1"/>
      <c r="N89" s="1"/>
      <c r="O89" s="1"/>
      <c r="P89" s="1"/>
      <c r="Q89" s="1"/>
      <c r="R89" t="s">
        <v>3</v>
      </c>
      <c r="S89" t="s">
        <v>30</v>
      </c>
      <c r="T89" s="2">
        <v>6415715155879</v>
      </c>
      <c r="V89">
        <v>8584</v>
      </c>
    </row>
    <row r="90" spans="1:22" hidden="1" x14ac:dyDescent="0.25">
      <c r="A90" s="1">
        <v>689</v>
      </c>
      <c r="B90" t="s">
        <v>150</v>
      </c>
      <c r="C90" s="1">
        <v>68978</v>
      </c>
      <c r="D90" t="s">
        <v>154</v>
      </c>
      <c r="E90" t="s">
        <v>29</v>
      </c>
      <c r="F90" s="1">
        <v>12</v>
      </c>
      <c r="G90" s="1">
        <v>2.1</v>
      </c>
      <c r="H90" s="1">
        <v>25.2</v>
      </c>
      <c r="I90" s="1">
        <v>9.7200000000000006</v>
      </c>
      <c r="J90" s="1"/>
      <c r="K90" s="1"/>
      <c r="L90" s="1"/>
      <c r="M90" s="1"/>
      <c r="N90" s="1"/>
      <c r="O90" s="1"/>
      <c r="P90" s="1"/>
      <c r="Q90" s="1"/>
      <c r="R90" t="s">
        <v>3</v>
      </c>
      <c r="S90" t="s">
        <v>30</v>
      </c>
      <c r="T90" s="2">
        <v>8410076473998</v>
      </c>
      <c r="V90">
        <v>292.89600000000002</v>
      </c>
    </row>
    <row r="91" spans="1:22" hidden="1" x14ac:dyDescent="0.25">
      <c r="A91" s="1">
        <v>692</v>
      </c>
      <c r="B91" t="s">
        <v>155</v>
      </c>
      <c r="C91" s="1">
        <v>69204</v>
      </c>
      <c r="D91" t="s">
        <v>156</v>
      </c>
      <c r="E91" t="s">
        <v>6</v>
      </c>
      <c r="F91" s="1">
        <v>1</v>
      </c>
      <c r="G91" s="1">
        <v>6.84</v>
      </c>
      <c r="H91" s="1">
        <v>6.84</v>
      </c>
      <c r="I91" s="1">
        <v>1.37</v>
      </c>
      <c r="J91" s="1"/>
      <c r="K91" s="1"/>
      <c r="L91" s="1"/>
      <c r="M91" s="1"/>
      <c r="N91" s="1"/>
      <c r="O91" s="1"/>
      <c r="P91" s="1"/>
      <c r="Q91" s="1"/>
      <c r="R91" t="s">
        <v>3</v>
      </c>
      <c r="S91" t="s">
        <v>157</v>
      </c>
      <c r="T91" s="2">
        <v>6420611452045</v>
      </c>
      <c r="V91">
        <v>195</v>
      </c>
    </row>
    <row r="92" spans="1:22" hidden="1" x14ac:dyDescent="0.25">
      <c r="A92" s="1">
        <v>692</v>
      </c>
      <c r="B92" t="s">
        <v>155</v>
      </c>
      <c r="C92" s="1">
        <v>69206</v>
      </c>
      <c r="D92" t="s">
        <v>158</v>
      </c>
      <c r="E92" t="s">
        <v>17</v>
      </c>
      <c r="F92" s="1">
        <v>9</v>
      </c>
      <c r="G92" s="1">
        <v>2.09</v>
      </c>
      <c r="H92" s="1">
        <v>18.809999999999999</v>
      </c>
      <c r="I92" s="1">
        <v>5.97</v>
      </c>
      <c r="J92" s="1"/>
      <c r="K92" s="1"/>
      <c r="L92" s="1"/>
      <c r="M92" s="1"/>
      <c r="N92" s="1"/>
      <c r="O92" s="1"/>
      <c r="P92" s="1"/>
      <c r="Q92" s="1"/>
      <c r="R92" t="s">
        <v>3</v>
      </c>
      <c r="S92" t="s">
        <v>30</v>
      </c>
      <c r="T92" s="2">
        <v>6431903211141</v>
      </c>
      <c r="V92">
        <v>15.75</v>
      </c>
    </row>
    <row r="93" spans="1:22" hidden="1" x14ac:dyDescent="0.25">
      <c r="A93" s="1">
        <v>692</v>
      </c>
      <c r="B93" t="s">
        <v>155</v>
      </c>
      <c r="C93" s="1">
        <v>69215</v>
      </c>
      <c r="D93" t="s">
        <v>159</v>
      </c>
      <c r="E93" t="s">
        <v>17</v>
      </c>
      <c r="F93" s="1">
        <v>16</v>
      </c>
      <c r="G93" s="1">
        <v>0.68</v>
      </c>
      <c r="H93" s="1">
        <v>10.88</v>
      </c>
      <c r="I93" s="1">
        <v>1.36</v>
      </c>
      <c r="J93" s="1"/>
      <c r="K93" s="1"/>
      <c r="L93" s="1"/>
      <c r="M93" s="1"/>
      <c r="N93" s="1"/>
      <c r="O93" s="1"/>
      <c r="P93" s="1"/>
      <c r="Q93" s="1"/>
      <c r="R93" t="s">
        <v>3</v>
      </c>
      <c r="S93" t="s">
        <v>30</v>
      </c>
      <c r="T93" s="2">
        <v>7340011340072</v>
      </c>
      <c r="V93">
        <v>128</v>
      </c>
    </row>
    <row r="94" spans="1:22" hidden="1" x14ac:dyDescent="0.25">
      <c r="A94" s="1">
        <v>700</v>
      </c>
      <c r="B94" t="s">
        <v>160</v>
      </c>
      <c r="C94" s="1">
        <v>70019</v>
      </c>
      <c r="D94" t="s">
        <v>161</v>
      </c>
      <c r="E94" t="s">
        <v>17</v>
      </c>
      <c r="F94" s="1">
        <v>6</v>
      </c>
      <c r="G94" s="1">
        <v>1.01</v>
      </c>
      <c r="H94" s="1">
        <v>6.06</v>
      </c>
      <c r="I94" s="1">
        <v>0.51</v>
      </c>
      <c r="J94" s="1"/>
      <c r="K94" s="1"/>
      <c r="L94" s="1"/>
      <c r="M94" s="1"/>
      <c r="N94" s="1"/>
      <c r="O94" s="1"/>
      <c r="P94" s="1"/>
      <c r="Q94" s="1"/>
      <c r="R94" t="s">
        <v>3</v>
      </c>
      <c r="S94" t="s">
        <v>162</v>
      </c>
      <c r="T94" s="2">
        <v>6415712333454</v>
      </c>
      <c r="V94">
        <v>1008</v>
      </c>
    </row>
    <row r="95" spans="1:22" hidden="1" x14ac:dyDescent="0.25">
      <c r="A95" s="1">
        <v>703</v>
      </c>
      <c r="B95" t="s">
        <v>163</v>
      </c>
      <c r="C95" s="1">
        <v>70337</v>
      </c>
      <c r="D95" t="s">
        <v>164</v>
      </c>
      <c r="E95" t="s">
        <v>165</v>
      </c>
      <c r="F95" s="1">
        <v>1</v>
      </c>
      <c r="G95" s="1">
        <v>5.2</v>
      </c>
      <c r="H95" s="1">
        <v>5.2</v>
      </c>
      <c r="I95" s="1">
        <v>0.26</v>
      </c>
      <c r="J95" s="1"/>
      <c r="K95" s="1"/>
      <c r="L95" s="1"/>
      <c r="M95" s="1"/>
      <c r="N95" s="1"/>
      <c r="O95" s="1"/>
      <c r="P95" s="1"/>
      <c r="Q95" s="1"/>
      <c r="R95" t="s">
        <v>3</v>
      </c>
      <c r="S95" t="s">
        <v>157</v>
      </c>
      <c r="T95" s="2">
        <v>6417700051067</v>
      </c>
      <c r="V95">
        <v>25520</v>
      </c>
    </row>
    <row r="96" spans="1:22" hidden="1" x14ac:dyDescent="0.25">
      <c r="A96" s="1">
        <v>703</v>
      </c>
      <c r="B96" t="s">
        <v>163</v>
      </c>
      <c r="C96" s="1">
        <v>70358</v>
      </c>
      <c r="D96" t="s">
        <v>166</v>
      </c>
      <c r="E96" t="s">
        <v>17</v>
      </c>
      <c r="F96" s="1">
        <v>9</v>
      </c>
      <c r="G96" s="1">
        <v>0.57999999999999996</v>
      </c>
      <c r="H96" s="1">
        <v>5.22</v>
      </c>
      <c r="I96" s="1">
        <v>0.28999999999999998</v>
      </c>
      <c r="J96" s="1"/>
      <c r="K96" s="1"/>
      <c r="L96" s="1"/>
      <c r="M96" s="1"/>
      <c r="N96" s="1"/>
      <c r="O96" s="1"/>
      <c r="P96" s="1"/>
      <c r="Q96" s="1"/>
      <c r="R96" s="1">
        <v>70306</v>
      </c>
      <c r="S96" t="s">
        <v>162</v>
      </c>
      <c r="T96" s="2">
        <v>6415712000172</v>
      </c>
      <c r="V96">
        <v>9612</v>
      </c>
    </row>
    <row r="97" spans="1:22" hidden="1" x14ac:dyDescent="0.25">
      <c r="A97" s="1">
        <v>705</v>
      </c>
      <c r="B97" t="s">
        <v>167</v>
      </c>
      <c r="C97" s="1">
        <v>35838</v>
      </c>
      <c r="D97" t="s">
        <v>168</v>
      </c>
      <c r="E97" t="s">
        <v>165</v>
      </c>
      <c r="F97" s="1">
        <v>1</v>
      </c>
      <c r="G97" s="1">
        <v>6.8</v>
      </c>
      <c r="H97" s="1">
        <v>6.8</v>
      </c>
      <c r="I97" s="1">
        <v>0.34</v>
      </c>
      <c r="J97" s="1"/>
      <c r="K97" s="1"/>
      <c r="L97" s="1"/>
      <c r="M97" s="1"/>
      <c r="N97" s="1"/>
      <c r="O97" s="1"/>
      <c r="P97" s="1"/>
      <c r="Q97" s="1"/>
      <c r="R97" t="s">
        <v>3</v>
      </c>
      <c r="S97" t="s">
        <v>157</v>
      </c>
      <c r="T97" s="2">
        <v>6417700052118</v>
      </c>
      <c r="V97">
        <v>260</v>
      </c>
    </row>
    <row r="98" spans="1:22" hidden="1" x14ac:dyDescent="0.25">
      <c r="A98" s="1">
        <v>706</v>
      </c>
      <c r="B98" t="s">
        <v>169</v>
      </c>
      <c r="C98" s="1">
        <v>70628</v>
      </c>
      <c r="D98" t="s">
        <v>170</v>
      </c>
      <c r="E98" t="s">
        <v>17</v>
      </c>
      <c r="F98" s="1">
        <v>10</v>
      </c>
      <c r="G98" s="1">
        <v>0.73</v>
      </c>
      <c r="H98" s="1">
        <v>7.3</v>
      </c>
      <c r="I98" s="1">
        <v>0.73</v>
      </c>
      <c r="J98" s="1"/>
      <c r="K98" s="1"/>
      <c r="L98" s="1"/>
      <c r="M98" s="1"/>
      <c r="N98" s="1"/>
      <c r="O98" s="1"/>
      <c r="P98" s="1"/>
      <c r="Q98" s="1"/>
      <c r="R98" t="s">
        <v>3</v>
      </c>
      <c r="S98" t="s">
        <v>157</v>
      </c>
      <c r="T98" s="2">
        <v>6417700050169</v>
      </c>
      <c r="V98">
        <v>420</v>
      </c>
    </row>
    <row r="99" spans="1:22" hidden="1" x14ac:dyDescent="0.25">
      <c r="A99" s="1">
        <v>710</v>
      </c>
      <c r="B99" t="s">
        <v>171</v>
      </c>
      <c r="C99" s="1">
        <v>71001</v>
      </c>
      <c r="D99" t="s">
        <v>172</v>
      </c>
      <c r="E99" t="s">
        <v>17</v>
      </c>
      <c r="F99" s="1">
        <v>8</v>
      </c>
      <c r="G99" s="1">
        <v>0.56999999999999995</v>
      </c>
      <c r="H99" s="1">
        <v>4.5599999999999996</v>
      </c>
      <c r="I99" s="1">
        <v>0.56999999999999995</v>
      </c>
      <c r="J99" s="1"/>
      <c r="K99" s="1"/>
      <c r="L99" s="1"/>
      <c r="M99" s="1"/>
      <c r="N99" s="1"/>
      <c r="O99" s="1"/>
      <c r="P99" s="1"/>
      <c r="Q99" s="1"/>
      <c r="R99" t="s">
        <v>3</v>
      </c>
      <c r="S99" t="s">
        <v>30</v>
      </c>
      <c r="T99" s="2">
        <v>6415712000226</v>
      </c>
      <c r="V99">
        <v>640</v>
      </c>
    </row>
    <row r="100" spans="1:22" hidden="1" x14ac:dyDescent="0.25">
      <c r="A100" s="1">
        <v>710</v>
      </c>
      <c r="B100" t="s">
        <v>171</v>
      </c>
      <c r="C100" s="1">
        <v>71016</v>
      </c>
      <c r="D100" t="s">
        <v>173</v>
      </c>
      <c r="E100" t="s">
        <v>165</v>
      </c>
      <c r="F100" s="1">
        <v>1</v>
      </c>
      <c r="G100" s="1">
        <v>9.84</v>
      </c>
      <c r="H100" s="1">
        <v>9.84</v>
      </c>
      <c r="I100" s="1">
        <v>0.49</v>
      </c>
      <c r="J100" s="1"/>
      <c r="K100" s="1"/>
      <c r="L100" s="1"/>
      <c r="M100" s="1"/>
      <c r="N100" s="1"/>
      <c r="O100" s="1"/>
      <c r="P100" s="1"/>
      <c r="Q100" s="1"/>
      <c r="R100" t="s">
        <v>3</v>
      </c>
      <c r="S100" t="s">
        <v>157</v>
      </c>
      <c r="T100" s="2">
        <v>6417700052521</v>
      </c>
      <c r="V100">
        <v>380</v>
      </c>
    </row>
    <row r="101" spans="1:22" hidden="1" x14ac:dyDescent="0.25">
      <c r="A101" s="1">
        <v>720</v>
      </c>
      <c r="B101" t="s">
        <v>174</v>
      </c>
      <c r="C101" s="1">
        <v>72006</v>
      </c>
      <c r="D101" t="s">
        <v>175</v>
      </c>
      <c r="E101" t="s">
        <v>17</v>
      </c>
      <c r="F101" s="1">
        <v>10</v>
      </c>
      <c r="G101" s="1">
        <v>0.73</v>
      </c>
      <c r="H101" s="1">
        <v>7.3</v>
      </c>
      <c r="I101" s="1">
        <v>0.73</v>
      </c>
      <c r="J101" s="1"/>
      <c r="K101" s="1"/>
      <c r="L101" s="1"/>
      <c r="M101" s="1"/>
      <c r="N101" s="1"/>
      <c r="O101" s="1"/>
      <c r="P101" s="1"/>
      <c r="Q101" s="1"/>
      <c r="R101" t="s">
        <v>3</v>
      </c>
      <c r="S101" t="s">
        <v>30</v>
      </c>
      <c r="T101" s="2">
        <v>6417700052606</v>
      </c>
      <c r="V101">
        <v>80</v>
      </c>
    </row>
    <row r="102" spans="1:22" hidden="1" x14ac:dyDescent="0.25">
      <c r="A102" s="1">
        <v>722</v>
      </c>
      <c r="B102" t="s">
        <v>176</v>
      </c>
      <c r="C102" s="1">
        <v>72202</v>
      </c>
      <c r="D102" t="s">
        <v>177</v>
      </c>
      <c r="E102" t="s">
        <v>17</v>
      </c>
      <c r="F102" s="1">
        <v>10</v>
      </c>
      <c r="G102" s="1">
        <v>2.88</v>
      </c>
      <c r="H102" s="1">
        <v>28.8</v>
      </c>
      <c r="I102" s="1">
        <v>3.03</v>
      </c>
      <c r="J102" s="1"/>
      <c r="K102" s="1"/>
      <c r="L102" s="1"/>
      <c r="M102" s="1"/>
      <c r="N102" s="1"/>
      <c r="O102" s="1"/>
      <c r="P102" s="1"/>
      <c r="Q102" s="1"/>
      <c r="R102" t="s">
        <v>3</v>
      </c>
      <c r="S102" t="s">
        <v>30</v>
      </c>
      <c r="T102" s="2">
        <v>6415000163565</v>
      </c>
      <c r="V102">
        <v>47.5</v>
      </c>
    </row>
    <row r="103" spans="1:22" hidden="1" x14ac:dyDescent="0.25">
      <c r="A103" s="1">
        <v>725</v>
      </c>
      <c r="B103" t="s">
        <v>178</v>
      </c>
      <c r="C103" s="1">
        <v>33951</v>
      </c>
      <c r="D103" t="s">
        <v>179</v>
      </c>
      <c r="E103" t="s">
        <v>29</v>
      </c>
      <c r="F103" s="1">
        <v>7</v>
      </c>
      <c r="G103" s="1">
        <v>2.42</v>
      </c>
      <c r="H103" s="1">
        <v>16.940000000000001</v>
      </c>
      <c r="I103" s="1">
        <v>4.84</v>
      </c>
      <c r="J103" s="1"/>
      <c r="K103" s="1"/>
      <c r="L103" s="1"/>
      <c r="M103" s="1"/>
      <c r="N103" s="1"/>
      <c r="O103" s="1"/>
      <c r="P103" s="1"/>
      <c r="Q103" s="1"/>
      <c r="R103" s="1">
        <v>72511</v>
      </c>
      <c r="S103" t="s">
        <v>30</v>
      </c>
      <c r="T103" s="2">
        <v>6430041081227</v>
      </c>
      <c r="V103">
        <v>203</v>
      </c>
    </row>
    <row r="104" spans="1:22" hidden="1" x14ac:dyDescent="0.25">
      <c r="A104" s="1">
        <v>726</v>
      </c>
      <c r="B104" t="s">
        <v>180</v>
      </c>
      <c r="C104" s="1">
        <v>70962</v>
      </c>
      <c r="D104" t="s">
        <v>181</v>
      </c>
      <c r="E104" t="s">
        <v>149</v>
      </c>
      <c r="F104" s="1">
        <v>8</v>
      </c>
      <c r="G104" s="1">
        <v>0.59</v>
      </c>
      <c r="H104" s="1">
        <v>4.72</v>
      </c>
      <c r="I104" s="1">
        <v>2.95</v>
      </c>
      <c r="J104" s="1"/>
      <c r="K104" s="1"/>
      <c r="L104" s="1"/>
      <c r="M104" s="1"/>
      <c r="N104" s="1"/>
      <c r="O104" s="1"/>
      <c r="P104" s="1"/>
      <c r="Q104" s="1"/>
      <c r="R104" t="s">
        <v>3</v>
      </c>
      <c r="S104" t="s">
        <v>30</v>
      </c>
      <c r="T104" s="2">
        <v>6416674112064</v>
      </c>
      <c r="V104">
        <v>59.2</v>
      </c>
    </row>
    <row r="105" spans="1:22" hidden="1" x14ac:dyDescent="0.25">
      <c r="A105" s="1">
        <v>726</v>
      </c>
      <c r="B105" t="s">
        <v>180</v>
      </c>
      <c r="C105" s="1">
        <v>73979</v>
      </c>
      <c r="D105" t="s">
        <v>182</v>
      </c>
      <c r="E105" t="s">
        <v>17</v>
      </c>
      <c r="F105" s="1">
        <v>1</v>
      </c>
      <c r="G105" s="1">
        <v>11.09</v>
      </c>
      <c r="H105" s="1">
        <v>11.09</v>
      </c>
      <c r="I105" s="1">
        <v>1.85</v>
      </c>
      <c r="J105" s="1"/>
      <c r="K105" s="1"/>
      <c r="L105" s="1"/>
      <c r="M105" s="1"/>
      <c r="N105" s="1"/>
      <c r="O105" s="1"/>
      <c r="P105" s="1"/>
      <c r="Q105" s="1"/>
      <c r="R105" t="s">
        <v>3</v>
      </c>
      <c r="S105" t="s">
        <v>183</v>
      </c>
      <c r="T105" s="2">
        <v>6416597113797</v>
      </c>
      <c r="V105">
        <v>858</v>
      </c>
    </row>
    <row r="106" spans="1:22" hidden="1" x14ac:dyDescent="0.25">
      <c r="A106" s="1">
        <v>729</v>
      </c>
      <c r="B106" t="s">
        <v>184</v>
      </c>
      <c r="C106" s="1">
        <v>36103</v>
      </c>
      <c r="D106" t="s">
        <v>185</v>
      </c>
      <c r="E106" t="s">
        <v>8</v>
      </c>
      <c r="F106" s="1">
        <v>12</v>
      </c>
      <c r="G106" s="1">
        <v>0.71</v>
      </c>
      <c r="H106" s="1">
        <v>8.52</v>
      </c>
      <c r="I106" s="1">
        <v>4.7300000000000004</v>
      </c>
      <c r="J106" s="1"/>
      <c r="K106" s="1"/>
      <c r="L106" s="1"/>
      <c r="M106" s="1"/>
      <c r="N106" s="1"/>
      <c r="O106" s="1"/>
      <c r="P106" s="1"/>
      <c r="Q106" s="1"/>
      <c r="R106" s="1">
        <v>729103</v>
      </c>
      <c r="S106" t="s">
        <v>30</v>
      </c>
      <c r="T106" s="2">
        <v>6419811108401</v>
      </c>
      <c r="V106">
        <v>23.4</v>
      </c>
    </row>
    <row r="107" spans="1:22" hidden="1" x14ac:dyDescent="0.25">
      <c r="A107" s="1">
        <v>729</v>
      </c>
      <c r="B107" t="s">
        <v>184</v>
      </c>
      <c r="C107" s="1">
        <v>72405</v>
      </c>
      <c r="D107" t="s">
        <v>186</v>
      </c>
      <c r="E107" t="s">
        <v>149</v>
      </c>
      <c r="F107" s="1">
        <v>9</v>
      </c>
      <c r="G107" s="1">
        <v>2.17</v>
      </c>
      <c r="H107" s="1">
        <v>19.53</v>
      </c>
      <c r="I107" s="1">
        <v>4.34</v>
      </c>
      <c r="J107" s="1"/>
      <c r="K107" s="1"/>
      <c r="L107" s="1"/>
      <c r="M107" s="1"/>
      <c r="N107" s="1"/>
      <c r="O107" s="1"/>
      <c r="P107" s="1"/>
      <c r="Q107" s="1"/>
      <c r="R107" t="s">
        <v>3</v>
      </c>
      <c r="S107" t="s">
        <v>30</v>
      </c>
      <c r="T107" s="2">
        <v>7310100566065</v>
      </c>
      <c r="V107">
        <v>252</v>
      </c>
    </row>
    <row r="108" spans="1:22" hidden="1" x14ac:dyDescent="0.25">
      <c r="A108" s="1">
        <v>729</v>
      </c>
      <c r="B108" t="s">
        <v>184</v>
      </c>
      <c r="C108" s="1">
        <v>72406</v>
      </c>
      <c r="D108" t="s">
        <v>187</v>
      </c>
      <c r="E108" t="s">
        <v>149</v>
      </c>
      <c r="F108" s="1">
        <v>9</v>
      </c>
      <c r="G108" s="1">
        <v>1.35</v>
      </c>
      <c r="H108" s="1">
        <v>12.15</v>
      </c>
      <c r="I108" s="1">
        <v>2.7</v>
      </c>
      <c r="J108" s="1"/>
      <c r="K108" s="1"/>
      <c r="L108" s="1"/>
      <c r="M108" s="1"/>
      <c r="N108" s="1"/>
      <c r="O108" s="1"/>
      <c r="P108" s="1"/>
      <c r="Q108" s="1"/>
      <c r="R108" t="s">
        <v>3</v>
      </c>
      <c r="S108" t="s">
        <v>30</v>
      </c>
      <c r="T108" s="2">
        <v>7310100565983</v>
      </c>
      <c r="V108">
        <v>877.5</v>
      </c>
    </row>
    <row r="109" spans="1:22" hidden="1" x14ac:dyDescent="0.25">
      <c r="A109" s="1">
        <v>729</v>
      </c>
      <c r="B109" t="s">
        <v>184</v>
      </c>
      <c r="C109" s="1">
        <v>72978</v>
      </c>
      <c r="D109" t="s">
        <v>188</v>
      </c>
      <c r="E109" t="s">
        <v>149</v>
      </c>
      <c r="F109" s="1">
        <v>7</v>
      </c>
      <c r="G109" s="1">
        <v>1.29</v>
      </c>
      <c r="H109" s="1">
        <v>9.0299999999999994</v>
      </c>
      <c r="I109" s="1">
        <v>2.58</v>
      </c>
      <c r="J109" s="1"/>
      <c r="K109" s="1"/>
      <c r="L109" s="1"/>
      <c r="M109" s="1"/>
      <c r="N109" s="1"/>
      <c r="O109" s="1"/>
      <c r="P109" s="1"/>
      <c r="Q109" s="1"/>
      <c r="R109" t="s">
        <v>3</v>
      </c>
      <c r="S109" t="s">
        <v>30</v>
      </c>
      <c r="T109" s="2">
        <v>6430041080107</v>
      </c>
      <c r="V109">
        <v>178.5</v>
      </c>
    </row>
    <row r="110" spans="1:22" hidden="1" x14ac:dyDescent="0.25">
      <c r="A110" s="1">
        <v>729</v>
      </c>
      <c r="B110" t="s">
        <v>184</v>
      </c>
      <c r="C110" s="1">
        <v>72994</v>
      </c>
      <c r="D110" t="s">
        <v>189</v>
      </c>
      <c r="E110" t="s">
        <v>17</v>
      </c>
      <c r="F110" s="1">
        <v>9</v>
      </c>
      <c r="G110" s="1">
        <v>1.1299999999999999</v>
      </c>
      <c r="H110" s="1">
        <v>10.17</v>
      </c>
      <c r="I110" s="1">
        <v>0.56999999999999995</v>
      </c>
      <c r="J110" s="1"/>
      <c r="K110" s="1"/>
      <c r="L110" s="1"/>
      <c r="M110" s="1"/>
      <c r="N110" s="1"/>
      <c r="O110" s="1"/>
      <c r="P110" s="1"/>
      <c r="Q110" s="1"/>
      <c r="R110" t="s">
        <v>3</v>
      </c>
      <c r="S110" t="s">
        <v>30</v>
      </c>
      <c r="T110" s="2">
        <v>6415712000233</v>
      </c>
      <c r="V110">
        <v>378</v>
      </c>
    </row>
    <row r="111" spans="1:22" hidden="1" x14ac:dyDescent="0.25">
      <c r="A111" s="1">
        <v>729</v>
      </c>
      <c r="B111" t="s">
        <v>184</v>
      </c>
      <c r="C111" s="1">
        <v>72996</v>
      </c>
      <c r="D111" t="s">
        <v>190</v>
      </c>
      <c r="E111" t="s">
        <v>149</v>
      </c>
      <c r="F111" s="1">
        <v>7</v>
      </c>
      <c r="G111" s="1">
        <v>2.5099999999999998</v>
      </c>
      <c r="H111" s="1">
        <v>17.57</v>
      </c>
      <c r="I111" s="1">
        <v>5.0199999999999996</v>
      </c>
      <c r="J111" s="1"/>
      <c r="K111" s="1"/>
      <c r="L111" s="1"/>
      <c r="M111" s="1"/>
      <c r="N111" s="1"/>
      <c r="O111" s="1"/>
      <c r="P111" s="1"/>
      <c r="Q111" s="1"/>
      <c r="R111" t="s">
        <v>3</v>
      </c>
      <c r="S111" t="s">
        <v>30</v>
      </c>
      <c r="T111" s="2">
        <v>6430041080091</v>
      </c>
      <c r="V111">
        <v>35</v>
      </c>
    </row>
    <row r="112" spans="1:22" hidden="1" x14ac:dyDescent="0.25">
      <c r="A112" s="1">
        <v>739</v>
      </c>
      <c r="B112" t="s">
        <v>191</v>
      </c>
      <c r="C112" s="1">
        <v>32888</v>
      </c>
      <c r="D112" t="s">
        <v>192</v>
      </c>
      <c r="E112" t="s">
        <v>165</v>
      </c>
      <c r="F112" s="1">
        <v>1</v>
      </c>
      <c r="G112" s="1">
        <v>3.9</v>
      </c>
      <c r="H112" s="1">
        <v>3.9</v>
      </c>
      <c r="I112" s="1">
        <v>0.39</v>
      </c>
      <c r="J112" s="1"/>
      <c r="K112" s="1"/>
      <c r="L112" s="1"/>
      <c r="M112" s="1"/>
      <c r="N112" s="1"/>
      <c r="O112" s="1"/>
      <c r="P112" s="1"/>
      <c r="Q112" s="1"/>
      <c r="R112" s="1">
        <v>739003</v>
      </c>
      <c r="S112" t="s">
        <v>157</v>
      </c>
      <c r="T112" s="2">
        <v>6417700050671</v>
      </c>
      <c r="V112">
        <v>6470</v>
      </c>
    </row>
    <row r="113" spans="1:22" hidden="1" x14ac:dyDescent="0.25">
      <c r="A113" s="1">
        <v>739</v>
      </c>
      <c r="B113" t="s">
        <v>191</v>
      </c>
      <c r="C113" s="1">
        <v>73008</v>
      </c>
      <c r="D113" t="s">
        <v>193</v>
      </c>
      <c r="E113" t="s">
        <v>149</v>
      </c>
      <c r="F113" s="1">
        <v>9</v>
      </c>
      <c r="G113" s="1">
        <v>1.44</v>
      </c>
      <c r="H113" s="1">
        <v>12.96</v>
      </c>
      <c r="I113" s="1">
        <v>2.88</v>
      </c>
      <c r="J113" s="1"/>
      <c r="K113" s="1"/>
      <c r="L113" s="1"/>
      <c r="M113" s="1"/>
      <c r="N113" s="1"/>
      <c r="O113" s="1"/>
      <c r="P113" s="1"/>
      <c r="Q113" s="1"/>
      <c r="R113" t="s">
        <v>3</v>
      </c>
      <c r="S113" t="s">
        <v>30</v>
      </c>
      <c r="T113" s="2">
        <v>7310100600202</v>
      </c>
      <c r="V113">
        <v>189</v>
      </c>
    </row>
    <row r="114" spans="1:22" hidden="1" x14ac:dyDescent="0.25">
      <c r="A114" s="1">
        <v>739</v>
      </c>
      <c r="B114" t="s">
        <v>191</v>
      </c>
      <c r="C114" s="1">
        <v>73301</v>
      </c>
      <c r="D114" t="s">
        <v>194</v>
      </c>
      <c r="E114" t="s">
        <v>149</v>
      </c>
      <c r="F114" s="1">
        <v>10</v>
      </c>
      <c r="G114" s="1">
        <v>0.68</v>
      </c>
      <c r="H114" s="1">
        <v>6.8</v>
      </c>
      <c r="I114" s="1">
        <v>0.91</v>
      </c>
      <c r="J114" s="1"/>
      <c r="K114" s="1"/>
      <c r="L114" s="1"/>
      <c r="M114" s="1"/>
      <c r="N114" s="1"/>
      <c r="O114" s="1"/>
      <c r="P114" s="1"/>
      <c r="Q114" s="1"/>
      <c r="R114" t="s">
        <v>3</v>
      </c>
      <c r="S114" t="s">
        <v>30</v>
      </c>
      <c r="T114" s="2">
        <v>6415712003432</v>
      </c>
      <c r="V114">
        <v>277.5</v>
      </c>
    </row>
    <row r="115" spans="1:22" hidden="1" x14ac:dyDescent="0.25">
      <c r="A115" s="1">
        <v>739</v>
      </c>
      <c r="B115" t="s">
        <v>191</v>
      </c>
      <c r="C115" s="1">
        <v>73403</v>
      </c>
      <c r="D115" t="s">
        <v>195</v>
      </c>
      <c r="E115" t="s">
        <v>149</v>
      </c>
      <c r="F115" s="1">
        <v>10</v>
      </c>
      <c r="G115" s="1">
        <v>0.74</v>
      </c>
      <c r="H115" s="1">
        <v>7.4</v>
      </c>
      <c r="I115" s="1">
        <v>0.87</v>
      </c>
      <c r="J115" s="1"/>
      <c r="K115" s="1"/>
      <c r="L115" s="1"/>
      <c r="M115" s="1"/>
      <c r="N115" s="1"/>
      <c r="O115" s="1"/>
      <c r="P115" s="1"/>
      <c r="Q115" s="1"/>
      <c r="R115" t="s">
        <v>3</v>
      </c>
      <c r="S115" t="s">
        <v>162</v>
      </c>
      <c r="T115" s="2">
        <v>6415712001070</v>
      </c>
      <c r="V115">
        <v>629</v>
      </c>
    </row>
    <row r="116" spans="1:22" hidden="1" x14ac:dyDescent="0.25">
      <c r="A116" s="1">
        <v>739</v>
      </c>
      <c r="B116" t="s">
        <v>191</v>
      </c>
      <c r="C116" s="1">
        <v>73921</v>
      </c>
      <c r="D116" t="s">
        <v>196</v>
      </c>
      <c r="E116" t="s">
        <v>165</v>
      </c>
      <c r="F116" s="1">
        <v>1</v>
      </c>
      <c r="G116" s="1">
        <v>7.7</v>
      </c>
      <c r="H116" s="1">
        <v>7.7</v>
      </c>
      <c r="I116" s="1">
        <v>0.77</v>
      </c>
      <c r="J116" s="1"/>
      <c r="K116" s="1"/>
      <c r="L116" s="1"/>
      <c r="M116" s="1"/>
      <c r="N116" s="1"/>
      <c r="O116" s="1"/>
      <c r="P116" s="1"/>
      <c r="Q116" s="1"/>
      <c r="R116" t="s">
        <v>3</v>
      </c>
      <c r="S116" t="s">
        <v>157</v>
      </c>
      <c r="T116" s="2">
        <v>6417700033575</v>
      </c>
      <c r="V116">
        <v>1800</v>
      </c>
    </row>
    <row r="117" spans="1:22" hidden="1" x14ac:dyDescent="0.25">
      <c r="A117" s="1">
        <v>740</v>
      </c>
      <c r="B117" t="s">
        <v>197</v>
      </c>
      <c r="C117" s="1">
        <v>35896</v>
      </c>
      <c r="D117" t="s">
        <v>198</v>
      </c>
      <c r="E117" t="s">
        <v>165</v>
      </c>
      <c r="F117" s="1">
        <v>1</v>
      </c>
      <c r="G117" s="1">
        <v>6.97</v>
      </c>
      <c r="H117" s="1">
        <v>6.97</v>
      </c>
      <c r="I117" s="1">
        <v>0.7</v>
      </c>
      <c r="J117" s="1"/>
      <c r="K117" s="1"/>
      <c r="L117" s="1"/>
      <c r="M117" s="1"/>
      <c r="N117" s="1"/>
      <c r="O117" s="1"/>
      <c r="P117" s="1"/>
      <c r="Q117" s="1"/>
      <c r="R117" s="1">
        <v>74023</v>
      </c>
      <c r="S117" t="s">
        <v>199</v>
      </c>
      <c r="T117" s="2">
        <v>8001860258817</v>
      </c>
      <c r="V117">
        <v>180</v>
      </c>
    </row>
    <row r="118" spans="1:22" hidden="1" x14ac:dyDescent="0.25">
      <c r="A118" s="1">
        <v>740</v>
      </c>
      <c r="B118" t="s">
        <v>197</v>
      </c>
      <c r="C118" s="1">
        <v>74015</v>
      </c>
      <c r="D118" t="s">
        <v>200</v>
      </c>
      <c r="E118" t="s">
        <v>17</v>
      </c>
      <c r="F118" s="1">
        <v>10</v>
      </c>
      <c r="G118" s="1">
        <v>1.1000000000000001</v>
      </c>
      <c r="H118" s="1">
        <v>11</v>
      </c>
      <c r="I118" s="1">
        <v>1.1000000000000001</v>
      </c>
      <c r="J118" s="1"/>
      <c r="K118" s="1"/>
      <c r="L118" s="1"/>
      <c r="M118" s="1"/>
      <c r="N118" s="1"/>
      <c r="O118" s="1"/>
      <c r="P118" s="1"/>
      <c r="Q118" s="1"/>
      <c r="R118" t="s">
        <v>3</v>
      </c>
      <c r="S118" t="s">
        <v>144</v>
      </c>
      <c r="T118" s="2">
        <v>6415717401509</v>
      </c>
      <c r="V118">
        <v>1260</v>
      </c>
    </row>
    <row r="119" spans="1:22" hidden="1" x14ac:dyDescent="0.25">
      <c r="A119" s="1">
        <v>745</v>
      </c>
      <c r="B119" t="s">
        <v>201</v>
      </c>
      <c r="C119" s="1">
        <v>35897</v>
      </c>
      <c r="D119" t="s">
        <v>202</v>
      </c>
      <c r="E119" t="s">
        <v>165</v>
      </c>
      <c r="F119" s="1">
        <v>1</v>
      </c>
      <c r="G119" s="1">
        <v>4.91</v>
      </c>
      <c r="H119" s="1">
        <v>4.91</v>
      </c>
      <c r="I119" s="1">
        <v>0.98</v>
      </c>
      <c r="J119" s="1"/>
      <c r="K119" s="1"/>
      <c r="L119" s="1"/>
      <c r="M119" s="1"/>
      <c r="N119" s="1"/>
      <c r="O119" s="1"/>
      <c r="P119" s="1"/>
      <c r="Q119" s="1"/>
      <c r="R119" s="1">
        <v>74933</v>
      </c>
      <c r="S119" t="s">
        <v>199</v>
      </c>
      <c r="T119" s="2">
        <v>8001860258749</v>
      </c>
      <c r="V119">
        <v>85</v>
      </c>
    </row>
    <row r="120" spans="1:22" hidden="1" x14ac:dyDescent="0.25">
      <c r="A120" s="1">
        <v>745</v>
      </c>
      <c r="B120" t="s">
        <v>201</v>
      </c>
      <c r="C120" s="1">
        <v>36088</v>
      </c>
      <c r="D120" t="s">
        <v>203</v>
      </c>
      <c r="E120" t="s">
        <v>165</v>
      </c>
      <c r="F120" s="1">
        <v>1</v>
      </c>
      <c r="G120" s="1">
        <v>5.96</v>
      </c>
      <c r="H120" s="1">
        <v>5.96</v>
      </c>
      <c r="I120" s="1">
        <v>0.6</v>
      </c>
      <c r="J120" s="1"/>
      <c r="K120" s="1"/>
      <c r="L120" s="1"/>
      <c r="M120" s="1"/>
      <c r="N120" s="1"/>
      <c r="O120" s="1"/>
      <c r="P120" s="1"/>
      <c r="Q120" s="1"/>
      <c r="R120" s="1">
        <v>74501</v>
      </c>
      <c r="S120" t="s">
        <v>199</v>
      </c>
      <c r="T120" s="2">
        <v>8001860195105</v>
      </c>
      <c r="V120">
        <v>950</v>
      </c>
    </row>
    <row r="121" spans="1:22" hidden="1" x14ac:dyDescent="0.25">
      <c r="A121" s="1">
        <v>745</v>
      </c>
      <c r="B121" t="s">
        <v>201</v>
      </c>
      <c r="C121" s="1">
        <v>74501</v>
      </c>
      <c r="D121" t="s">
        <v>204</v>
      </c>
      <c r="E121" t="s">
        <v>17</v>
      </c>
      <c r="F121" s="1">
        <v>1</v>
      </c>
      <c r="G121" s="1">
        <v>5.96</v>
      </c>
      <c r="H121" s="1">
        <v>5.96</v>
      </c>
      <c r="I121" s="1">
        <v>0.6</v>
      </c>
      <c r="J121" s="1"/>
      <c r="K121" s="1"/>
      <c r="L121" s="1"/>
      <c r="M121" s="1"/>
      <c r="N121" s="1"/>
      <c r="O121" s="1"/>
      <c r="P121" s="1"/>
      <c r="Q121" s="1"/>
      <c r="R121" s="1">
        <v>74502</v>
      </c>
      <c r="S121" t="s">
        <v>199</v>
      </c>
      <c r="T121" s="2">
        <v>8001860000195</v>
      </c>
      <c r="V121">
        <v>12870</v>
      </c>
    </row>
    <row r="122" spans="1:22" hidden="1" x14ac:dyDescent="0.25">
      <c r="A122" s="1">
        <v>749</v>
      </c>
      <c r="B122" t="s">
        <v>205</v>
      </c>
      <c r="C122" s="1">
        <v>74904</v>
      </c>
      <c r="D122" t="s">
        <v>206</v>
      </c>
      <c r="E122" t="s">
        <v>6</v>
      </c>
      <c r="F122" s="1">
        <v>1</v>
      </c>
      <c r="G122" s="1">
        <v>18.18</v>
      </c>
      <c r="H122" s="1">
        <v>18.18</v>
      </c>
      <c r="I122" s="1">
        <v>1.82</v>
      </c>
      <c r="J122" s="1"/>
      <c r="K122" s="1"/>
      <c r="L122" s="1"/>
      <c r="M122" s="1"/>
      <c r="N122" s="1"/>
      <c r="O122" s="1"/>
      <c r="P122" s="1"/>
      <c r="Q122" s="1"/>
      <c r="R122" s="1">
        <v>74903</v>
      </c>
      <c r="S122" t="s">
        <v>199</v>
      </c>
      <c r="T122" s="2">
        <v>8001860195044</v>
      </c>
      <c r="V122">
        <v>380</v>
      </c>
    </row>
    <row r="123" spans="1:22" hidden="1" x14ac:dyDescent="0.25">
      <c r="A123" s="1">
        <v>749</v>
      </c>
      <c r="B123" t="s">
        <v>205</v>
      </c>
      <c r="C123" s="1">
        <v>74918</v>
      </c>
      <c r="D123" t="s">
        <v>207</v>
      </c>
      <c r="E123" t="s">
        <v>165</v>
      </c>
      <c r="F123" s="1">
        <v>1</v>
      </c>
      <c r="G123" s="1">
        <v>8.1999999999999993</v>
      </c>
      <c r="H123" s="1">
        <v>8.1999999999999993</v>
      </c>
      <c r="I123" s="1">
        <v>1.64</v>
      </c>
      <c r="J123" s="1"/>
      <c r="K123" s="1"/>
      <c r="L123" s="1"/>
      <c r="M123" s="1"/>
      <c r="N123" s="1"/>
      <c r="O123" s="1"/>
      <c r="P123" s="1"/>
      <c r="Q123" s="1"/>
      <c r="R123" t="s">
        <v>3</v>
      </c>
      <c r="S123" t="s">
        <v>208</v>
      </c>
      <c r="T123" s="2">
        <v>8410184010726</v>
      </c>
      <c r="V123">
        <v>1625</v>
      </c>
    </row>
    <row r="124" spans="1:22" hidden="1" x14ac:dyDescent="0.25">
      <c r="A124" s="1">
        <v>749</v>
      </c>
      <c r="B124" t="s">
        <v>205</v>
      </c>
      <c r="C124" s="1">
        <v>74934</v>
      </c>
      <c r="D124" t="s">
        <v>209</v>
      </c>
      <c r="E124" t="s">
        <v>17</v>
      </c>
      <c r="F124" s="1">
        <v>1</v>
      </c>
      <c r="G124" s="1">
        <v>3.48</v>
      </c>
      <c r="H124" s="1">
        <v>3.48</v>
      </c>
      <c r="I124" s="1">
        <v>0.7</v>
      </c>
      <c r="J124" s="1"/>
      <c r="K124" s="1"/>
      <c r="L124" s="1"/>
      <c r="M124" s="1"/>
      <c r="N124" s="1"/>
      <c r="O124" s="1"/>
      <c r="P124" s="1"/>
      <c r="Q124" s="1"/>
      <c r="R124" t="s">
        <v>3</v>
      </c>
      <c r="S124" t="s">
        <v>210</v>
      </c>
      <c r="T124" s="2">
        <v>6420611459563</v>
      </c>
      <c r="V124">
        <v>3265</v>
      </c>
    </row>
    <row r="125" spans="1:22" hidden="1" x14ac:dyDescent="0.25">
      <c r="A125" s="1">
        <v>750</v>
      </c>
      <c r="B125" t="s">
        <v>211</v>
      </c>
      <c r="C125" s="1">
        <v>75021</v>
      </c>
      <c r="D125" t="s">
        <v>212</v>
      </c>
      <c r="E125" t="s">
        <v>165</v>
      </c>
      <c r="F125" s="1">
        <v>1</v>
      </c>
      <c r="G125" s="1">
        <v>11.04</v>
      </c>
      <c r="H125" s="1">
        <v>11.04</v>
      </c>
      <c r="I125" s="1">
        <v>0.55000000000000004</v>
      </c>
      <c r="J125" s="1"/>
      <c r="K125" s="1"/>
      <c r="L125" s="1"/>
      <c r="M125" s="1"/>
      <c r="N125" s="1"/>
      <c r="O125" s="1"/>
      <c r="P125" s="1"/>
      <c r="Q125" s="1"/>
      <c r="R125" s="1">
        <v>75080</v>
      </c>
      <c r="S125" t="s">
        <v>162</v>
      </c>
      <c r="T125" s="2">
        <v>6415002500207</v>
      </c>
      <c r="V125">
        <v>1500</v>
      </c>
    </row>
    <row r="126" spans="1:22" hidden="1" x14ac:dyDescent="0.25">
      <c r="A126" s="1">
        <v>750</v>
      </c>
      <c r="B126" t="s">
        <v>211</v>
      </c>
      <c r="C126" s="1">
        <v>75083</v>
      </c>
      <c r="D126" t="s">
        <v>213</v>
      </c>
      <c r="E126" t="s">
        <v>6</v>
      </c>
      <c r="F126" s="1">
        <v>1</v>
      </c>
      <c r="G126" s="1">
        <v>2.75</v>
      </c>
      <c r="H126" s="1">
        <v>2.75</v>
      </c>
      <c r="I126" s="1">
        <v>0.55000000000000004</v>
      </c>
      <c r="J126" s="1"/>
      <c r="K126" s="1"/>
      <c r="L126" s="1"/>
      <c r="M126" s="1"/>
      <c r="N126" s="1"/>
      <c r="O126" s="1"/>
      <c r="P126" s="1"/>
      <c r="Q126" s="1"/>
      <c r="R126" t="s">
        <v>3</v>
      </c>
      <c r="S126" t="s">
        <v>157</v>
      </c>
      <c r="T126" s="2">
        <v>6417700051258</v>
      </c>
      <c r="V126">
        <v>1990</v>
      </c>
    </row>
    <row r="127" spans="1:22" hidden="1" x14ac:dyDescent="0.25">
      <c r="A127" s="1">
        <v>750</v>
      </c>
      <c r="B127" t="s">
        <v>211</v>
      </c>
      <c r="C127" s="1">
        <v>75084</v>
      </c>
      <c r="D127" t="s">
        <v>214</v>
      </c>
      <c r="E127" t="s">
        <v>17</v>
      </c>
      <c r="F127" s="1">
        <v>7</v>
      </c>
      <c r="G127" s="1">
        <v>0.77</v>
      </c>
      <c r="H127" s="1">
        <v>5.39</v>
      </c>
      <c r="I127" s="1">
        <v>1.71</v>
      </c>
      <c r="J127" s="1"/>
      <c r="K127" s="1"/>
      <c r="L127" s="1"/>
      <c r="M127" s="1"/>
      <c r="N127" s="1"/>
      <c r="O127" s="1"/>
      <c r="P127" s="1"/>
      <c r="Q127" s="1"/>
      <c r="R127" t="s">
        <v>3</v>
      </c>
      <c r="S127" t="s">
        <v>215</v>
      </c>
      <c r="T127" s="2">
        <v>5765228112137</v>
      </c>
      <c r="V127">
        <v>56.7</v>
      </c>
    </row>
    <row r="128" spans="1:22" hidden="1" x14ac:dyDescent="0.25">
      <c r="A128" s="1">
        <v>750</v>
      </c>
      <c r="B128" t="s">
        <v>211</v>
      </c>
      <c r="C128" s="1">
        <v>75085</v>
      </c>
      <c r="D128" t="s">
        <v>216</v>
      </c>
      <c r="E128" t="s">
        <v>17</v>
      </c>
      <c r="F128" s="1">
        <v>10</v>
      </c>
      <c r="G128" s="1">
        <v>0.91</v>
      </c>
      <c r="H128" s="1">
        <v>9.1</v>
      </c>
      <c r="I128" s="1">
        <v>0.91</v>
      </c>
      <c r="J128" s="1"/>
      <c r="K128" s="1"/>
      <c r="L128" s="1"/>
      <c r="M128" s="1"/>
      <c r="N128" s="1"/>
      <c r="O128" s="1"/>
      <c r="P128" s="1"/>
      <c r="Q128" s="1"/>
      <c r="R128" t="s">
        <v>3</v>
      </c>
      <c r="S128" t="s">
        <v>30</v>
      </c>
      <c r="T128" s="2">
        <v>6417700051272</v>
      </c>
      <c r="V128">
        <v>1290</v>
      </c>
    </row>
    <row r="129" spans="1:22" hidden="1" x14ac:dyDescent="0.25">
      <c r="A129" s="1">
        <v>751</v>
      </c>
      <c r="B129" t="s">
        <v>217</v>
      </c>
      <c r="C129" s="1">
        <v>35662</v>
      </c>
      <c r="D129" t="s">
        <v>218</v>
      </c>
      <c r="E129" t="s">
        <v>165</v>
      </c>
      <c r="F129" s="1">
        <v>1</v>
      </c>
      <c r="G129" s="1">
        <v>18.72</v>
      </c>
      <c r="H129" s="1">
        <v>18.72</v>
      </c>
      <c r="I129" s="1">
        <v>1.56</v>
      </c>
      <c r="J129" s="1"/>
      <c r="K129" s="1"/>
      <c r="L129" s="1"/>
      <c r="M129" s="1"/>
      <c r="N129" s="1"/>
      <c r="O129" s="1"/>
      <c r="P129" s="1"/>
      <c r="Q129" s="1"/>
      <c r="R129" s="1">
        <v>75111</v>
      </c>
      <c r="S129" t="s">
        <v>183</v>
      </c>
      <c r="T129" s="2">
        <v>6411200105480</v>
      </c>
      <c r="V129">
        <v>960</v>
      </c>
    </row>
    <row r="130" spans="1:22" hidden="1" x14ac:dyDescent="0.25">
      <c r="A130" s="1">
        <v>751</v>
      </c>
      <c r="B130" t="s">
        <v>217</v>
      </c>
      <c r="C130" s="1">
        <v>75102</v>
      </c>
      <c r="D130" t="s">
        <v>219</v>
      </c>
      <c r="E130" t="s">
        <v>165</v>
      </c>
      <c r="F130" s="1">
        <v>1</v>
      </c>
      <c r="G130" s="1">
        <v>13.6</v>
      </c>
      <c r="H130" s="1">
        <v>13.6</v>
      </c>
      <c r="I130" s="1">
        <v>0.68</v>
      </c>
      <c r="J130" s="1"/>
      <c r="K130" s="1"/>
      <c r="L130" s="1"/>
      <c r="M130" s="1"/>
      <c r="N130" s="1"/>
      <c r="O130" s="1"/>
      <c r="P130" s="1"/>
      <c r="Q130" s="1"/>
      <c r="R130" t="s">
        <v>3</v>
      </c>
      <c r="S130" t="s">
        <v>162</v>
      </c>
      <c r="T130" s="2">
        <v>6417721043225</v>
      </c>
      <c r="V130">
        <v>6720</v>
      </c>
    </row>
    <row r="131" spans="1:22" hidden="1" x14ac:dyDescent="0.25">
      <c r="A131" s="1">
        <v>751</v>
      </c>
      <c r="B131" t="s">
        <v>217</v>
      </c>
      <c r="C131" s="1">
        <v>75110</v>
      </c>
      <c r="D131" t="s">
        <v>220</v>
      </c>
      <c r="E131" t="s">
        <v>149</v>
      </c>
      <c r="F131" s="1">
        <v>6</v>
      </c>
      <c r="G131" s="1">
        <v>0.77</v>
      </c>
      <c r="H131" s="1">
        <v>4.62</v>
      </c>
      <c r="I131" s="1">
        <v>0.77</v>
      </c>
      <c r="J131" s="1"/>
      <c r="K131" s="1"/>
      <c r="L131" s="1"/>
      <c r="M131" s="1"/>
      <c r="N131" s="1"/>
      <c r="O131" s="1"/>
      <c r="P131" s="1"/>
      <c r="Q131" s="1"/>
      <c r="R131" t="s">
        <v>3</v>
      </c>
      <c r="S131" t="s">
        <v>157</v>
      </c>
      <c r="T131" s="2">
        <v>6417700052620</v>
      </c>
      <c r="V131">
        <v>1104</v>
      </c>
    </row>
    <row r="132" spans="1:22" hidden="1" x14ac:dyDescent="0.25">
      <c r="A132" s="1">
        <v>756</v>
      </c>
      <c r="B132" t="s">
        <v>221</v>
      </c>
      <c r="C132" s="1">
        <v>35840</v>
      </c>
      <c r="D132" t="s">
        <v>222</v>
      </c>
      <c r="E132" t="s">
        <v>165</v>
      </c>
      <c r="F132" s="1">
        <v>1</v>
      </c>
      <c r="G132" s="1">
        <v>5.0999999999999996</v>
      </c>
      <c r="H132" s="1">
        <v>5.0999999999999996</v>
      </c>
      <c r="I132" s="1">
        <v>0.51</v>
      </c>
      <c r="J132" s="1"/>
      <c r="K132" s="1"/>
      <c r="L132" s="1"/>
      <c r="M132" s="1"/>
      <c r="N132" s="1"/>
      <c r="O132" s="1"/>
      <c r="P132" s="1"/>
      <c r="Q132" s="1"/>
      <c r="R132" t="s">
        <v>3</v>
      </c>
      <c r="S132" t="s">
        <v>157</v>
      </c>
      <c r="T132" s="2">
        <v>6417700051210</v>
      </c>
      <c r="V132">
        <v>580</v>
      </c>
    </row>
    <row r="133" spans="1:22" hidden="1" x14ac:dyDescent="0.25">
      <c r="A133" s="1">
        <v>756</v>
      </c>
      <c r="B133" t="s">
        <v>221</v>
      </c>
      <c r="C133" s="1">
        <v>35841</v>
      </c>
      <c r="D133" t="s">
        <v>223</v>
      </c>
      <c r="E133" t="s">
        <v>165</v>
      </c>
      <c r="F133" s="1">
        <v>1</v>
      </c>
      <c r="G133" s="1">
        <v>9.36</v>
      </c>
      <c r="H133" s="1">
        <v>9.36</v>
      </c>
      <c r="I133" s="1">
        <v>0.94</v>
      </c>
      <c r="J133" s="1"/>
      <c r="K133" s="1"/>
      <c r="L133" s="1"/>
      <c r="M133" s="1"/>
      <c r="N133" s="1"/>
      <c r="O133" s="1"/>
      <c r="P133" s="1"/>
      <c r="Q133" s="1"/>
      <c r="R133" t="s">
        <v>3</v>
      </c>
      <c r="S133" t="s">
        <v>162</v>
      </c>
      <c r="T133" s="2">
        <v>6417721074106</v>
      </c>
      <c r="V133">
        <v>100</v>
      </c>
    </row>
    <row r="134" spans="1:22" hidden="1" x14ac:dyDescent="0.25">
      <c r="A134" s="1">
        <v>756</v>
      </c>
      <c r="B134" t="s">
        <v>221</v>
      </c>
      <c r="C134" s="1">
        <v>206585</v>
      </c>
      <c r="D134" t="s">
        <v>224</v>
      </c>
      <c r="E134" t="s">
        <v>149</v>
      </c>
      <c r="F134" s="1">
        <v>10</v>
      </c>
      <c r="G134" s="1">
        <v>1.18</v>
      </c>
      <c r="H134" s="1">
        <v>11.8</v>
      </c>
      <c r="I134" s="1">
        <v>1.69</v>
      </c>
      <c r="J134" s="1"/>
      <c r="K134" s="1"/>
      <c r="L134" s="1"/>
      <c r="M134" s="1"/>
      <c r="N134" s="1"/>
      <c r="O134" s="1"/>
      <c r="P134" s="1"/>
      <c r="Q134" s="1"/>
      <c r="R134" t="s">
        <v>3</v>
      </c>
      <c r="S134" t="s">
        <v>183</v>
      </c>
      <c r="T134" s="2">
        <v>6416597114565</v>
      </c>
      <c r="V134">
        <v>231</v>
      </c>
    </row>
    <row r="135" spans="1:22" hidden="1" x14ac:dyDescent="0.25">
      <c r="A135" s="1">
        <v>757</v>
      </c>
      <c r="B135" t="s">
        <v>225</v>
      </c>
      <c r="C135" s="1">
        <v>75712</v>
      </c>
      <c r="D135" t="s">
        <v>226</v>
      </c>
      <c r="E135" t="s">
        <v>165</v>
      </c>
      <c r="F135" s="1">
        <v>1</v>
      </c>
      <c r="G135" s="1">
        <v>9.84</v>
      </c>
      <c r="H135" s="1">
        <v>9.84</v>
      </c>
      <c r="I135" s="1">
        <v>0.98</v>
      </c>
      <c r="J135" s="1"/>
      <c r="K135" s="1"/>
      <c r="L135" s="1"/>
      <c r="M135" s="1"/>
      <c r="N135" s="1"/>
      <c r="O135" s="1"/>
      <c r="P135" s="1"/>
      <c r="Q135" s="1"/>
      <c r="R135" t="s">
        <v>3</v>
      </c>
      <c r="S135" t="s">
        <v>162</v>
      </c>
      <c r="T135" s="2">
        <v>6417721074151</v>
      </c>
      <c r="V135">
        <v>710</v>
      </c>
    </row>
    <row r="136" spans="1:22" hidden="1" x14ac:dyDescent="0.25">
      <c r="A136" s="1">
        <v>757</v>
      </c>
      <c r="B136" t="s">
        <v>225</v>
      </c>
      <c r="C136" s="1">
        <v>75729</v>
      </c>
      <c r="D136" t="s">
        <v>227</v>
      </c>
      <c r="E136" t="s">
        <v>165</v>
      </c>
      <c r="F136" s="1">
        <v>1</v>
      </c>
      <c r="G136" s="1">
        <v>6</v>
      </c>
      <c r="H136" s="1">
        <v>6</v>
      </c>
      <c r="I136" s="1">
        <v>0.6</v>
      </c>
      <c r="J136" s="1"/>
      <c r="K136" s="1"/>
      <c r="L136" s="1"/>
      <c r="M136" s="1"/>
      <c r="N136" s="1"/>
      <c r="O136" s="1"/>
      <c r="P136" s="1"/>
      <c r="Q136" s="1"/>
      <c r="R136" t="s">
        <v>3</v>
      </c>
      <c r="S136" t="s">
        <v>157</v>
      </c>
      <c r="T136" s="2">
        <v>6417700051647</v>
      </c>
      <c r="V136">
        <v>1710</v>
      </c>
    </row>
    <row r="137" spans="1:22" hidden="1" x14ac:dyDescent="0.25">
      <c r="A137" s="1">
        <v>757</v>
      </c>
      <c r="B137" t="s">
        <v>225</v>
      </c>
      <c r="C137" s="1">
        <v>75730</v>
      </c>
      <c r="D137" t="s">
        <v>228</v>
      </c>
      <c r="E137" t="s">
        <v>149</v>
      </c>
      <c r="F137" s="1">
        <v>6</v>
      </c>
      <c r="G137" s="1">
        <v>1.08</v>
      </c>
      <c r="H137" s="1">
        <v>6.48</v>
      </c>
      <c r="I137" s="1">
        <v>2.16</v>
      </c>
      <c r="J137" s="1"/>
      <c r="K137" s="1"/>
      <c r="L137" s="1"/>
      <c r="M137" s="1"/>
      <c r="N137" s="1"/>
      <c r="O137" s="1"/>
      <c r="P137" s="1"/>
      <c r="Q137" s="1"/>
      <c r="R137" t="s">
        <v>3</v>
      </c>
      <c r="S137" t="s">
        <v>162</v>
      </c>
      <c r="T137" s="2">
        <v>6415000183150</v>
      </c>
      <c r="V137">
        <v>174</v>
      </c>
    </row>
    <row r="138" spans="1:22" hidden="1" x14ac:dyDescent="0.25">
      <c r="A138" s="1">
        <v>758</v>
      </c>
      <c r="B138" t="s">
        <v>229</v>
      </c>
      <c r="C138" s="1">
        <v>35839</v>
      </c>
      <c r="D138" t="s">
        <v>230</v>
      </c>
      <c r="E138" t="s">
        <v>165</v>
      </c>
      <c r="F138" s="1">
        <v>1</v>
      </c>
      <c r="G138" s="1">
        <v>3.9</v>
      </c>
      <c r="H138" s="1">
        <v>3.9</v>
      </c>
      <c r="I138" s="1">
        <v>0.39</v>
      </c>
      <c r="J138" s="1"/>
      <c r="K138" s="1"/>
      <c r="L138" s="1"/>
      <c r="M138" s="1"/>
      <c r="N138" s="1"/>
      <c r="O138" s="1"/>
      <c r="P138" s="1"/>
      <c r="Q138" s="1"/>
      <c r="R138" t="s">
        <v>3</v>
      </c>
      <c r="S138" t="s">
        <v>157</v>
      </c>
      <c r="T138" s="2">
        <v>6417700050053</v>
      </c>
      <c r="V138">
        <v>790</v>
      </c>
    </row>
    <row r="139" spans="1:22" hidden="1" x14ac:dyDescent="0.25">
      <c r="A139" s="1">
        <v>758</v>
      </c>
      <c r="B139" t="s">
        <v>229</v>
      </c>
      <c r="C139" s="1">
        <v>75820</v>
      </c>
      <c r="D139" t="s">
        <v>231</v>
      </c>
      <c r="E139" t="s">
        <v>165</v>
      </c>
      <c r="F139" s="1">
        <v>1</v>
      </c>
      <c r="G139" s="1">
        <v>8.64</v>
      </c>
      <c r="H139" s="1">
        <v>8.64</v>
      </c>
      <c r="I139" s="1">
        <v>0.86</v>
      </c>
      <c r="J139" s="1"/>
      <c r="K139" s="1"/>
      <c r="L139" s="1"/>
      <c r="M139" s="1"/>
      <c r="N139" s="1"/>
      <c r="O139" s="1"/>
      <c r="P139" s="1"/>
      <c r="Q139" s="1"/>
      <c r="R139" t="s">
        <v>3</v>
      </c>
      <c r="S139" t="s">
        <v>232</v>
      </c>
      <c r="T139" s="2">
        <v>6419811900050</v>
      </c>
      <c r="V139">
        <v>1020</v>
      </c>
    </row>
    <row r="140" spans="1:22" hidden="1" x14ac:dyDescent="0.25">
      <c r="A140" s="1">
        <v>758</v>
      </c>
      <c r="B140" t="s">
        <v>229</v>
      </c>
      <c r="C140" s="1">
        <v>75961</v>
      </c>
      <c r="D140" t="s">
        <v>233</v>
      </c>
      <c r="E140" t="s">
        <v>149</v>
      </c>
      <c r="F140" s="1">
        <v>6</v>
      </c>
      <c r="G140" s="1">
        <v>1.08</v>
      </c>
      <c r="H140" s="1">
        <v>6.48</v>
      </c>
      <c r="I140" s="1">
        <v>2.16</v>
      </c>
      <c r="J140" s="1"/>
      <c r="K140" s="1"/>
      <c r="L140" s="1"/>
      <c r="M140" s="1"/>
      <c r="N140" s="1"/>
      <c r="O140" s="1"/>
      <c r="P140" s="1"/>
      <c r="Q140" s="1"/>
      <c r="R140" t="s">
        <v>3</v>
      </c>
      <c r="S140" t="s">
        <v>162</v>
      </c>
      <c r="T140" s="2">
        <v>6415002506841</v>
      </c>
      <c r="V140">
        <v>285</v>
      </c>
    </row>
    <row r="141" spans="1:22" hidden="1" x14ac:dyDescent="0.25">
      <c r="A141" s="1">
        <v>759</v>
      </c>
      <c r="B141" t="s">
        <v>234</v>
      </c>
      <c r="C141" s="1">
        <v>34677</v>
      </c>
      <c r="D141" t="s">
        <v>235</v>
      </c>
      <c r="E141" t="s">
        <v>165</v>
      </c>
      <c r="F141" s="1">
        <v>1</v>
      </c>
      <c r="G141" s="1">
        <v>5.6</v>
      </c>
      <c r="H141" s="1">
        <v>5.6</v>
      </c>
      <c r="I141" s="1">
        <v>0.56000000000000005</v>
      </c>
      <c r="J141" s="1"/>
      <c r="K141" s="1"/>
      <c r="L141" s="1"/>
      <c r="M141" s="1"/>
      <c r="N141" s="1"/>
      <c r="O141" s="1"/>
      <c r="P141" s="1"/>
      <c r="Q141" s="1"/>
      <c r="R141" t="s">
        <v>3</v>
      </c>
      <c r="S141" t="s">
        <v>183</v>
      </c>
      <c r="T141" s="2">
        <v>6416597114244</v>
      </c>
      <c r="V141">
        <v>3910</v>
      </c>
    </row>
    <row r="142" spans="1:22" hidden="1" x14ac:dyDescent="0.25">
      <c r="A142" s="1">
        <v>759</v>
      </c>
      <c r="B142" t="s">
        <v>234</v>
      </c>
      <c r="C142" s="1">
        <v>75907</v>
      </c>
      <c r="D142" t="s">
        <v>236</v>
      </c>
      <c r="E142" t="s">
        <v>165</v>
      </c>
      <c r="F142" s="1">
        <v>1</v>
      </c>
      <c r="G142" s="1">
        <v>9.24</v>
      </c>
      <c r="H142" s="1">
        <v>9.24</v>
      </c>
      <c r="I142" s="1">
        <v>0.92</v>
      </c>
      <c r="J142" s="1"/>
      <c r="K142" s="1"/>
      <c r="L142" s="1"/>
      <c r="M142" s="1"/>
      <c r="N142" s="1"/>
      <c r="O142" s="1"/>
      <c r="P142" s="1"/>
      <c r="Q142" s="1"/>
      <c r="R142" t="s">
        <v>3</v>
      </c>
      <c r="S142" t="s">
        <v>162</v>
      </c>
      <c r="T142" s="2">
        <v>6417721074212</v>
      </c>
      <c r="V142">
        <v>1260</v>
      </c>
    </row>
    <row r="143" spans="1:22" hidden="1" x14ac:dyDescent="0.25">
      <c r="A143" s="1">
        <v>759</v>
      </c>
      <c r="B143" t="s">
        <v>234</v>
      </c>
      <c r="C143" s="1">
        <v>75960</v>
      </c>
      <c r="D143" t="s">
        <v>237</v>
      </c>
      <c r="E143" t="s">
        <v>149</v>
      </c>
      <c r="F143" s="1">
        <v>6</v>
      </c>
      <c r="G143" s="1">
        <v>1.03</v>
      </c>
      <c r="H143" s="1">
        <v>6.18</v>
      </c>
      <c r="I143" s="1">
        <v>2.06</v>
      </c>
      <c r="J143" s="1"/>
      <c r="K143" s="1"/>
      <c r="L143" s="1"/>
      <c r="M143" s="1"/>
      <c r="N143" s="1"/>
      <c r="O143" s="1"/>
      <c r="P143" s="1"/>
      <c r="Q143" s="1"/>
      <c r="R143" t="s">
        <v>3</v>
      </c>
      <c r="S143" t="s">
        <v>162</v>
      </c>
      <c r="T143" s="2">
        <v>6415002506810</v>
      </c>
      <c r="V143">
        <v>288</v>
      </c>
    </row>
    <row r="144" spans="1:22" hidden="1" x14ac:dyDescent="0.25">
      <c r="A144" s="1">
        <v>759</v>
      </c>
      <c r="B144" t="s">
        <v>234</v>
      </c>
      <c r="C144" s="1">
        <v>75975</v>
      </c>
      <c r="D144" t="s">
        <v>238</v>
      </c>
      <c r="E144" t="s">
        <v>17</v>
      </c>
      <c r="F144" s="1">
        <v>6</v>
      </c>
      <c r="G144" s="1">
        <v>2.15</v>
      </c>
      <c r="H144" s="1">
        <v>12.9</v>
      </c>
      <c r="I144" s="1">
        <v>3.58</v>
      </c>
      <c r="J144" s="1"/>
      <c r="K144" s="1"/>
      <c r="L144" s="1"/>
      <c r="M144" s="1"/>
      <c r="N144" s="1"/>
      <c r="O144" s="1"/>
      <c r="P144" s="1"/>
      <c r="Q144" s="1"/>
      <c r="R144" t="s">
        <v>3</v>
      </c>
      <c r="S144" t="s">
        <v>30</v>
      </c>
      <c r="T144" s="2">
        <v>6420614280294</v>
      </c>
      <c r="V144">
        <v>3.6</v>
      </c>
    </row>
    <row r="145" spans="1:22" hidden="1" x14ac:dyDescent="0.25">
      <c r="A145" s="1">
        <v>759</v>
      </c>
      <c r="B145" t="s">
        <v>234</v>
      </c>
      <c r="C145" s="1">
        <v>75978</v>
      </c>
      <c r="D145" t="s">
        <v>239</v>
      </c>
      <c r="E145" t="s">
        <v>17</v>
      </c>
      <c r="F145" s="1">
        <v>7</v>
      </c>
      <c r="G145" s="1">
        <v>1.33</v>
      </c>
      <c r="H145" s="1">
        <v>9.31</v>
      </c>
      <c r="I145" s="1">
        <v>3.33</v>
      </c>
      <c r="J145" s="1"/>
      <c r="K145" s="1"/>
      <c r="L145" s="1"/>
      <c r="M145" s="1"/>
      <c r="N145" s="1"/>
      <c r="O145" s="1"/>
      <c r="P145" s="1"/>
      <c r="Q145" s="1"/>
      <c r="R145" t="s">
        <v>3</v>
      </c>
      <c r="S145" t="s">
        <v>30</v>
      </c>
      <c r="T145" s="2">
        <v>5765228125038</v>
      </c>
      <c r="V145">
        <v>551.6</v>
      </c>
    </row>
    <row r="146" spans="1:22" hidden="1" x14ac:dyDescent="0.25">
      <c r="A146" s="1">
        <v>760</v>
      </c>
      <c r="B146" t="s">
        <v>240</v>
      </c>
      <c r="C146" s="1">
        <v>76033</v>
      </c>
      <c r="D146" t="s">
        <v>241</v>
      </c>
      <c r="E146" t="s">
        <v>165</v>
      </c>
      <c r="F146" s="1">
        <v>1</v>
      </c>
      <c r="G146" s="1">
        <v>24</v>
      </c>
      <c r="H146" s="1">
        <v>24</v>
      </c>
      <c r="I146" s="1">
        <v>0.96</v>
      </c>
      <c r="J146" s="1"/>
      <c r="K146" s="1"/>
      <c r="L146" s="1"/>
      <c r="M146" s="1"/>
      <c r="N146" s="1"/>
      <c r="O146" s="1"/>
      <c r="P146" s="1"/>
      <c r="Q146" s="1"/>
      <c r="R146" t="s">
        <v>3</v>
      </c>
      <c r="S146" t="s">
        <v>242</v>
      </c>
      <c r="T146" s="2">
        <v>6430024961607</v>
      </c>
      <c r="V146">
        <v>150</v>
      </c>
    </row>
    <row r="147" spans="1:22" hidden="1" x14ac:dyDescent="0.25">
      <c r="A147" s="1">
        <v>760</v>
      </c>
      <c r="B147" t="s">
        <v>240</v>
      </c>
      <c r="C147" s="1">
        <v>76054</v>
      </c>
      <c r="D147" t="s">
        <v>243</v>
      </c>
      <c r="E147" t="s">
        <v>29</v>
      </c>
      <c r="F147" s="1">
        <v>12</v>
      </c>
      <c r="G147" s="1">
        <v>0.49</v>
      </c>
      <c r="H147" s="1">
        <v>5.88</v>
      </c>
      <c r="I147" s="1">
        <v>0.98</v>
      </c>
      <c r="J147" s="1"/>
      <c r="K147" s="1"/>
      <c r="L147" s="1"/>
      <c r="M147" s="1"/>
      <c r="N147" s="1"/>
      <c r="O147" s="1"/>
      <c r="P147" s="1"/>
      <c r="Q147" s="1"/>
      <c r="R147" t="s">
        <v>3</v>
      </c>
      <c r="S147" t="s">
        <v>242</v>
      </c>
      <c r="T147" s="2">
        <v>6415712000714</v>
      </c>
      <c r="V147">
        <v>504</v>
      </c>
    </row>
    <row r="148" spans="1:22" hidden="1" x14ac:dyDescent="0.25">
      <c r="A148" s="1">
        <v>765</v>
      </c>
      <c r="B148" t="s">
        <v>244</v>
      </c>
      <c r="C148" s="1">
        <v>76578</v>
      </c>
      <c r="D148" t="s">
        <v>245</v>
      </c>
      <c r="E148" t="s">
        <v>149</v>
      </c>
      <c r="F148" s="1">
        <v>12</v>
      </c>
      <c r="G148" s="1">
        <v>1.05</v>
      </c>
      <c r="H148" s="1">
        <v>12.6</v>
      </c>
      <c r="I148" s="1">
        <v>2.63</v>
      </c>
      <c r="J148" s="1"/>
      <c r="K148" s="1"/>
      <c r="L148" s="1"/>
      <c r="M148" s="1"/>
      <c r="N148" s="1"/>
      <c r="O148" s="1"/>
      <c r="P148" s="1"/>
      <c r="Q148" s="1"/>
      <c r="R148" s="1">
        <v>76577</v>
      </c>
      <c r="S148" t="s">
        <v>242</v>
      </c>
      <c r="T148" s="2">
        <v>6430024965001</v>
      </c>
      <c r="V148">
        <v>580.79999999999995</v>
      </c>
    </row>
    <row r="149" spans="1:22" hidden="1" x14ac:dyDescent="0.25">
      <c r="A149" s="1">
        <v>769</v>
      </c>
      <c r="B149" t="s">
        <v>246</v>
      </c>
      <c r="C149" s="1">
        <v>33278</v>
      </c>
      <c r="D149" t="s">
        <v>247</v>
      </c>
      <c r="E149" t="s">
        <v>2</v>
      </c>
      <c r="F149" s="1">
        <v>1</v>
      </c>
      <c r="G149" s="1">
        <v>20.96</v>
      </c>
      <c r="H149" s="1">
        <v>20.96</v>
      </c>
      <c r="I149" s="1">
        <v>5.24</v>
      </c>
      <c r="J149" s="1"/>
      <c r="K149" s="1"/>
      <c r="L149" s="1"/>
      <c r="M149" s="1"/>
      <c r="N149" s="1"/>
      <c r="O149" s="1"/>
      <c r="P149" s="1"/>
      <c r="Q149" s="1"/>
      <c r="R149" s="1">
        <v>76920</v>
      </c>
      <c r="S149" t="s">
        <v>248</v>
      </c>
      <c r="T149" s="2">
        <v>6430025644899</v>
      </c>
      <c r="V149">
        <v>2452</v>
      </c>
    </row>
    <row r="150" spans="1:22" hidden="1" x14ac:dyDescent="0.25">
      <c r="A150" s="1">
        <v>769</v>
      </c>
      <c r="B150" t="s">
        <v>246</v>
      </c>
      <c r="C150" s="1">
        <v>76851</v>
      </c>
      <c r="D150" t="s">
        <v>249</v>
      </c>
      <c r="E150" t="s">
        <v>149</v>
      </c>
      <c r="F150" s="1">
        <v>10</v>
      </c>
      <c r="G150" s="1">
        <v>1.46</v>
      </c>
      <c r="H150" s="1">
        <v>14.6</v>
      </c>
      <c r="I150" s="1">
        <v>11.68</v>
      </c>
      <c r="J150" s="1"/>
      <c r="K150" s="1"/>
      <c r="L150" s="1"/>
      <c r="M150" s="1"/>
      <c r="N150" s="1"/>
      <c r="O150" s="1"/>
      <c r="P150" s="1"/>
      <c r="Q150" s="1"/>
      <c r="R150" t="s">
        <v>3</v>
      </c>
      <c r="S150" t="s">
        <v>30</v>
      </c>
      <c r="T150" s="2">
        <v>7310100857200</v>
      </c>
      <c r="V150">
        <v>3.75</v>
      </c>
    </row>
    <row r="151" spans="1:22" hidden="1" x14ac:dyDescent="0.25">
      <c r="A151" s="1">
        <v>769</v>
      </c>
      <c r="B151" t="s">
        <v>246</v>
      </c>
      <c r="C151" s="1">
        <v>76908</v>
      </c>
      <c r="D151" t="s">
        <v>250</v>
      </c>
      <c r="E151" t="s">
        <v>48</v>
      </c>
      <c r="F151" s="1">
        <v>6</v>
      </c>
      <c r="G151" s="1">
        <v>5.62</v>
      </c>
      <c r="H151" s="1">
        <v>33.72</v>
      </c>
      <c r="I151" s="1">
        <v>5.62</v>
      </c>
      <c r="J151" s="1"/>
      <c r="K151" s="1"/>
      <c r="L151" s="1"/>
      <c r="M151" s="1"/>
      <c r="N151" s="1"/>
      <c r="O151" s="1"/>
      <c r="P151" s="1"/>
      <c r="Q151" s="1"/>
      <c r="R151" t="s">
        <v>3</v>
      </c>
      <c r="S151" t="s">
        <v>251</v>
      </c>
      <c r="T151" s="2">
        <v>5719642330080</v>
      </c>
      <c r="V151">
        <v>54</v>
      </c>
    </row>
    <row r="152" spans="1:22" hidden="1" x14ac:dyDescent="0.25">
      <c r="A152" s="1">
        <v>769</v>
      </c>
      <c r="B152" t="s">
        <v>246</v>
      </c>
      <c r="C152" s="1">
        <v>76909</v>
      </c>
      <c r="D152" t="s">
        <v>252</v>
      </c>
      <c r="E152" t="s">
        <v>48</v>
      </c>
      <c r="F152" s="1">
        <v>6</v>
      </c>
      <c r="G152" s="1">
        <v>5.62</v>
      </c>
      <c r="H152" s="1">
        <v>33.72</v>
      </c>
      <c r="I152" s="1">
        <v>5.62</v>
      </c>
      <c r="J152" s="1"/>
      <c r="K152" s="1"/>
      <c r="L152" s="1"/>
      <c r="M152" s="1"/>
      <c r="N152" s="1"/>
      <c r="O152" s="1"/>
      <c r="P152" s="1"/>
      <c r="Q152" s="1"/>
      <c r="R152" t="s">
        <v>3</v>
      </c>
      <c r="S152" t="s">
        <v>251</v>
      </c>
      <c r="T152" s="2">
        <v>5719642330097</v>
      </c>
      <c r="V152">
        <v>90</v>
      </c>
    </row>
    <row r="153" spans="1:22" hidden="1" x14ac:dyDescent="0.25">
      <c r="A153" s="1">
        <v>769</v>
      </c>
      <c r="B153" t="s">
        <v>246</v>
      </c>
      <c r="C153" s="1">
        <v>76913</v>
      </c>
      <c r="D153" t="s">
        <v>253</v>
      </c>
      <c r="E153" t="s">
        <v>17</v>
      </c>
      <c r="F153" s="1">
        <v>1</v>
      </c>
      <c r="G153" s="1">
        <v>4.28</v>
      </c>
      <c r="H153" s="1">
        <v>4.28</v>
      </c>
      <c r="I153" s="1">
        <v>2.14</v>
      </c>
      <c r="J153" s="1"/>
      <c r="K153" s="1"/>
      <c r="L153" s="1"/>
      <c r="M153" s="1"/>
      <c r="N153" s="1"/>
      <c r="O153" s="1"/>
      <c r="P153" s="1"/>
      <c r="Q153" s="1"/>
      <c r="R153" t="s">
        <v>3</v>
      </c>
      <c r="S153" t="s">
        <v>248</v>
      </c>
      <c r="T153" s="2">
        <v>6430025642789</v>
      </c>
      <c r="V153">
        <v>4328</v>
      </c>
    </row>
    <row r="154" spans="1:22" hidden="1" x14ac:dyDescent="0.25">
      <c r="A154" s="1">
        <v>769</v>
      </c>
      <c r="B154" t="s">
        <v>246</v>
      </c>
      <c r="C154" s="1">
        <v>76917</v>
      </c>
      <c r="D154" t="s">
        <v>254</v>
      </c>
      <c r="E154" t="s">
        <v>165</v>
      </c>
      <c r="F154" s="1">
        <v>1</v>
      </c>
      <c r="G154" s="1">
        <v>28.56</v>
      </c>
      <c r="H154" s="1">
        <v>28.56</v>
      </c>
      <c r="I154" s="1">
        <v>2.86</v>
      </c>
      <c r="J154" s="1"/>
      <c r="K154" s="1"/>
      <c r="L154" s="1"/>
      <c r="M154" s="1"/>
      <c r="N154" s="1"/>
      <c r="O154" s="1"/>
      <c r="P154" s="1"/>
      <c r="Q154" s="1"/>
      <c r="R154" t="s">
        <v>3</v>
      </c>
      <c r="S154" t="s">
        <v>248</v>
      </c>
      <c r="T154" s="2">
        <v>6430025644271</v>
      </c>
      <c r="V154">
        <v>210</v>
      </c>
    </row>
    <row r="155" spans="1:22" hidden="1" x14ac:dyDescent="0.25">
      <c r="A155" s="1">
        <v>769</v>
      </c>
      <c r="B155" t="s">
        <v>246</v>
      </c>
      <c r="C155" s="1">
        <v>76923</v>
      </c>
      <c r="D155" t="s">
        <v>255</v>
      </c>
      <c r="E155" t="s">
        <v>2</v>
      </c>
      <c r="F155" s="1">
        <v>1</v>
      </c>
      <c r="G155" s="1">
        <v>10.5</v>
      </c>
      <c r="H155" s="1">
        <v>10.5</v>
      </c>
      <c r="I155" s="1">
        <v>1.05</v>
      </c>
      <c r="J155" s="1"/>
      <c r="K155" s="1"/>
      <c r="L155" s="1"/>
      <c r="M155" s="1"/>
      <c r="N155" s="1"/>
      <c r="O155" s="1"/>
      <c r="P155" s="1"/>
      <c r="Q155" s="1"/>
      <c r="R155" s="1">
        <v>76918</v>
      </c>
      <c r="S155" t="s">
        <v>248</v>
      </c>
      <c r="T155" s="2">
        <v>6430025643960</v>
      </c>
      <c r="V155">
        <v>6982</v>
      </c>
    </row>
    <row r="156" spans="1:22" hidden="1" x14ac:dyDescent="0.25">
      <c r="A156" s="1">
        <v>769</v>
      </c>
      <c r="B156" t="s">
        <v>246</v>
      </c>
      <c r="C156" s="1">
        <v>76972</v>
      </c>
      <c r="D156" t="s">
        <v>256</v>
      </c>
      <c r="E156" t="s">
        <v>2</v>
      </c>
      <c r="F156" s="1">
        <v>1</v>
      </c>
      <c r="G156" s="1">
        <v>17.29</v>
      </c>
      <c r="H156" s="1">
        <v>17.29</v>
      </c>
      <c r="I156" s="1">
        <v>2.16</v>
      </c>
      <c r="J156" s="1"/>
      <c r="K156" s="1"/>
      <c r="L156" s="1"/>
      <c r="M156" s="1"/>
      <c r="N156" s="1"/>
      <c r="O156" s="1"/>
      <c r="P156" s="1"/>
      <c r="Q156" s="1"/>
      <c r="R156" s="1">
        <v>76969</v>
      </c>
      <c r="S156" t="s">
        <v>251</v>
      </c>
      <c r="T156" s="2">
        <v>8714100795064</v>
      </c>
      <c r="V156">
        <v>640</v>
      </c>
    </row>
    <row r="157" spans="1:22" hidden="1" x14ac:dyDescent="0.25">
      <c r="A157" s="1">
        <v>770</v>
      </c>
      <c r="B157" t="s">
        <v>257</v>
      </c>
      <c r="C157" s="1">
        <v>77127</v>
      </c>
      <c r="D157" t="s">
        <v>258</v>
      </c>
      <c r="E157" t="s">
        <v>149</v>
      </c>
      <c r="F157" s="1">
        <v>8</v>
      </c>
      <c r="G157" s="1">
        <v>2.04</v>
      </c>
      <c r="H157" s="1">
        <v>16.32</v>
      </c>
      <c r="I157" s="1">
        <v>4.08</v>
      </c>
      <c r="J157" s="1"/>
      <c r="K157" s="1"/>
      <c r="L157" s="1"/>
      <c r="M157" s="1"/>
      <c r="N157" s="1"/>
      <c r="O157" s="1"/>
      <c r="P157" s="1"/>
      <c r="Q157" s="1"/>
      <c r="R157" t="s">
        <v>3</v>
      </c>
      <c r="S157" t="s">
        <v>144</v>
      </c>
      <c r="T157" s="2">
        <v>6415712001728</v>
      </c>
      <c r="V157">
        <v>540</v>
      </c>
    </row>
    <row r="158" spans="1:22" hidden="1" x14ac:dyDescent="0.25">
      <c r="A158" s="1">
        <v>778</v>
      </c>
      <c r="B158" t="s">
        <v>259</v>
      </c>
      <c r="C158" s="1">
        <v>77896</v>
      </c>
      <c r="D158" t="s">
        <v>260</v>
      </c>
      <c r="E158" t="s">
        <v>149</v>
      </c>
      <c r="F158" s="1">
        <v>6</v>
      </c>
      <c r="G158" s="1">
        <v>1.82</v>
      </c>
      <c r="H158" s="1">
        <v>10.92</v>
      </c>
      <c r="I158" s="1">
        <v>3.64</v>
      </c>
      <c r="J158" s="1"/>
      <c r="K158" s="1"/>
      <c r="L158" s="1"/>
      <c r="M158" s="1"/>
      <c r="N158" s="1"/>
      <c r="O158" s="1"/>
      <c r="P158" s="1"/>
      <c r="Q158" s="1"/>
      <c r="R158" t="s">
        <v>3</v>
      </c>
      <c r="S158" t="s">
        <v>30</v>
      </c>
      <c r="T158" s="2">
        <v>6415712000844</v>
      </c>
      <c r="V158">
        <v>372</v>
      </c>
    </row>
    <row r="159" spans="1:22" hidden="1" x14ac:dyDescent="0.25">
      <c r="A159" s="1">
        <v>778</v>
      </c>
      <c r="B159" t="s">
        <v>259</v>
      </c>
      <c r="C159" s="1">
        <v>77899</v>
      </c>
      <c r="D159" t="s">
        <v>261</v>
      </c>
      <c r="E159" t="s">
        <v>17</v>
      </c>
      <c r="F159" s="1">
        <v>10</v>
      </c>
      <c r="G159" s="1">
        <v>1.46</v>
      </c>
      <c r="H159" s="1">
        <v>14.6</v>
      </c>
      <c r="I159" s="1">
        <v>1.46</v>
      </c>
      <c r="J159" s="1"/>
      <c r="K159" s="1"/>
      <c r="L159" s="1"/>
      <c r="M159" s="1"/>
      <c r="N159" s="1"/>
      <c r="O159" s="1"/>
      <c r="P159" s="1"/>
      <c r="Q159" s="1"/>
      <c r="R159" t="s">
        <v>3</v>
      </c>
      <c r="S159" t="s">
        <v>30</v>
      </c>
      <c r="T159" s="2">
        <v>7340011407133</v>
      </c>
      <c r="V159">
        <v>90</v>
      </c>
    </row>
    <row r="160" spans="1:22" hidden="1" x14ac:dyDescent="0.25">
      <c r="A160" s="1">
        <v>779</v>
      </c>
      <c r="B160" t="s">
        <v>262</v>
      </c>
      <c r="C160" s="1">
        <v>77904</v>
      </c>
      <c r="D160" t="s">
        <v>263</v>
      </c>
      <c r="E160" t="s">
        <v>8</v>
      </c>
      <c r="F160" s="1">
        <v>10</v>
      </c>
      <c r="G160" s="1">
        <v>1.66</v>
      </c>
      <c r="H160" s="1">
        <v>16.600000000000001</v>
      </c>
      <c r="I160" s="1">
        <v>11.45</v>
      </c>
      <c r="J160" s="1"/>
      <c r="K160" s="1"/>
      <c r="L160" s="1"/>
      <c r="M160" s="1"/>
      <c r="N160" s="1"/>
      <c r="O160" s="1"/>
      <c r="P160" s="1"/>
      <c r="Q160" s="1"/>
      <c r="R160" t="s">
        <v>3</v>
      </c>
      <c r="S160" t="s">
        <v>30</v>
      </c>
      <c r="T160" s="2">
        <v>5010029211030</v>
      </c>
      <c r="V160">
        <v>17.399999999999999</v>
      </c>
    </row>
    <row r="161" spans="1:22" hidden="1" x14ac:dyDescent="0.25">
      <c r="A161" s="1">
        <v>779</v>
      </c>
      <c r="B161" t="s">
        <v>262</v>
      </c>
      <c r="C161" s="1">
        <v>77974</v>
      </c>
      <c r="D161" t="s">
        <v>264</v>
      </c>
      <c r="E161" t="s">
        <v>149</v>
      </c>
      <c r="F161" s="1">
        <v>6</v>
      </c>
      <c r="G161" s="1">
        <v>2.1</v>
      </c>
      <c r="H161" s="1">
        <v>12.6</v>
      </c>
      <c r="I161" s="1">
        <v>6</v>
      </c>
      <c r="J161" s="1"/>
      <c r="K161" s="1"/>
      <c r="L161" s="1"/>
      <c r="M161" s="1"/>
      <c r="N161" s="1"/>
      <c r="O161" s="1"/>
      <c r="P161" s="1"/>
      <c r="Q161" s="1"/>
      <c r="R161" t="s">
        <v>3</v>
      </c>
      <c r="S161" t="s">
        <v>30</v>
      </c>
      <c r="T161" s="2">
        <v>6411200104421</v>
      </c>
      <c r="V161">
        <v>844.2</v>
      </c>
    </row>
    <row r="162" spans="1:22" hidden="1" x14ac:dyDescent="0.25">
      <c r="A162" s="1">
        <v>781</v>
      </c>
      <c r="B162" t="s">
        <v>265</v>
      </c>
      <c r="C162" s="1">
        <v>78010</v>
      </c>
      <c r="D162" t="s">
        <v>266</v>
      </c>
      <c r="E162" t="s">
        <v>17</v>
      </c>
      <c r="F162" s="1">
        <v>6</v>
      </c>
      <c r="G162" s="1">
        <v>2.21</v>
      </c>
      <c r="H162" s="1">
        <v>13.26</v>
      </c>
      <c r="I162" s="1">
        <v>4.42</v>
      </c>
      <c r="J162" s="1"/>
      <c r="K162" s="1"/>
      <c r="L162" s="1"/>
      <c r="M162" s="1"/>
      <c r="N162" s="1"/>
      <c r="O162" s="1"/>
      <c r="P162" s="1"/>
      <c r="Q162" s="1"/>
      <c r="R162" t="s">
        <v>3</v>
      </c>
      <c r="S162" t="s">
        <v>30</v>
      </c>
      <c r="T162" s="2">
        <v>7310100604347</v>
      </c>
      <c r="V162">
        <v>303</v>
      </c>
    </row>
    <row r="163" spans="1:22" hidden="1" x14ac:dyDescent="0.25">
      <c r="A163" s="1">
        <v>781</v>
      </c>
      <c r="B163" t="s">
        <v>265</v>
      </c>
      <c r="C163" s="1">
        <v>78135</v>
      </c>
      <c r="D163" t="s">
        <v>267</v>
      </c>
      <c r="E163" t="s">
        <v>165</v>
      </c>
      <c r="F163" s="1">
        <v>1</v>
      </c>
      <c r="G163" s="1">
        <v>5.9</v>
      </c>
      <c r="H163" s="1">
        <v>5.9</v>
      </c>
      <c r="I163" s="1">
        <v>0.59</v>
      </c>
      <c r="J163" s="1"/>
      <c r="K163" s="1"/>
      <c r="L163" s="1"/>
      <c r="M163" s="1"/>
      <c r="N163" s="1"/>
      <c r="O163" s="1"/>
      <c r="P163" s="1"/>
      <c r="Q163" s="1"/>
      <c r="R163" t="s">
        <v>3</v>
      </c>
      <c r="S163" t="s">
        <v>157</v>
      </c>
      <c r="T163" s="2">
        <v>6417700051357</v>
      </c>
      <c r="V163">
        <v>7850</v>
      </c>
    </row>
    <row r="164" spans="1:22" hidden="1" x14ac:dyDescent="0.25">
      <c r="A164" s="1">
        <v>781</v>
      </c>
      <c r="B164" t="s">
        <v>265</v>
      </c>
      <c r="C164" s="1">
        <v>78142</v>
      </c>
      <c r="D164" t="s">
        <v>268</v>
      </c>
      <c r="E164" t="s">
        <v>2</v>
      </c>
      <c r="F164" s="1">
        <v>1</v>
      </c>
      <c r="G164" s="1">
        <v>22.46</v>
      </c>
      <c r="H164" s="1">
        <v>22.46</v>
      </c>
      <c r="I164" s="1">
        <v>2.81</v>
      </c>
      <c r="J164" s="1"/>
      <c r="K164" s="1"/>
      <c r="L164" s="1"/>
      <c r="M164" s="1"/>
      <c r="N164" s="1"/>
      <c r="O164" s="1"/>
      <c r="P164" s="1"/>
      <c r="Q164" s="1"/>
      <c r="R164" t="s">
        <v>3</v>
      </c>
      <c r="S164" t="s">
        <v>35</v>
      </c>
      <c r="T164" s="2">
        <v>6411200106913</v>
      </c>
      <c r="V164">
        <v>216</v>
      </c>
    </row>
    <row r="165" spans="1:22" hidden="1" x14ac:dyDescent="0.25">
      <c r="A165" s="1">
        <v>781</v>
      </c>
      <c r="B165" t="s">
        <v>265</v>
      </c>
      <c r="C165" s="1">
        <v>781012</v>
      </c>
      <c r="D165" t="s">
        <v>269</v>
      </c>
      <c r="E165" t="s">
        <v>165</v>
      </c>
      <c r="F165" s="1">
        <v>1</v>
      </c>
      <c r="G165" s="1">
        <v>10.8</v>
      </c>
      <c r="H165" s="1">
        <v>10.8</v>
      </c>
      <c r="I165" s="1">
        <v>1.08</v>
      </c>
      <c r="J165" s="1"/>
      <c r="K165" s="1"/>
      <c r="L165" s="1"/>
      <c r="M165" s="1"/>
      <c r="N165" s="1"/>
      <c r="O165" s="1"/>
      <c r="P165" s="1"/>
      <c r="Q165" s="1"/>
      <c r="R165" t="s">
        <v>3</v>
      </c>
      <c r="S165" t="s">
        <v>157</v>
      </c>
      <c r="T165" s="2">
        <v>6417700050350</v>
      </c>
      <c r="V165">
        <v>5610</v>
      </c>
    </row>
    <row r="166" spans="1:22" hidden="1" x14ac:dyDescent="0.25">
      <c r="A166" s="1">
        <v>781</v>
      </c>
      <c r="B166" t="s">
        <v>265</v>
      </c>
      <c r="C166" s="1">
        <v>789929</v>
      </c>
      <c r="D166" t="s">
        <v>270</v>
      </c>
      <c r="E166" t="s">
        <v>17</v>
      </c>
      <c r="F166" s="1">
        <v>6</v>
      </c>
      <c r="G166" s="1">
        <v>1.71</v>
      </c>
      <c r="H166" s="1">
        <v>10.26</v>
      </c>
      <c r="I166" s="1">
        <v>3.42</v>
      </c>
      <c r="J166" s="1"/>
      <c r="K166" s="1"/>
      <c r="L166" s="1"/>
      <c r="M166" s="1"/>
      <c r="N166" s="1"/>
      <c r="O166" s="1"/>
      <c r="P166" s="1"/>
      <c r="Q166" s="1"/>
      <c r="R166" t="s">
        <v>3</v>
      </c>
      <c r="S166" t="s">
        <v>30</v>
      </c>
      <c r="T166" s="2">
        <v>7330968050056</v>
      </c>
      <c r="V166">
        <v>1326</v>
      </c>
    </row>
    <row r="167" spans="1:22" hidden="1" x14ac:dyDescent="0.25">
      <c r="A167" s="1">
        <v>785</v>
      </c>
      <c r="B167" t="s">
        <v>271</v>
      </c>
      <c r="C167" s="1">
        <v>78544</v>
      </c>
      <c r="D167" t="s">
        <v>272</v>
      </c>
      <c r="E167" t="s">
        <v>6</v>
      </c>
      <c r="F167" s="1">
        <v>1</v>
      </c>
      <c r="G167" s="1">
        <v>22.86</v>
      </c>
      <c r="H167" s="1">
        <v>22.86</v>
      </c>
      <c r="I167" s="1">
        <v>2.29</v>
      </c>
      <c r="J167" s="1"/>
      <c r="K167" s="1"/>
      <c r="L167" s="1"/>
      <c r="M167" s="1"/>
      <c r="N167" s="1"/>
      <c r="O167" s="1"/>
      <c r="P167" s="1"/>
      <c r="Q167" s="1"/>
      <c r="R167" t="s">
        <v>3</v>
      </c>
      <c r="S167" t="s">
        <v>35</v>
      </c>
      <c r="T167" s="2">
        <v>6411200100386</v>
      </c>
      <c r="V167">
        <v>3870</v>
      </c>
    </row>
    <row r="168" spans="1:22" hidden="1" x14ac:dyDescent="0.25">
      <c r="A168" s="1">
        <v>785</v>
      </c>
      <c r="B168" t="s">
        <v>271</v>
      </c>
      <c r="C168" s="1">
        <v>78597</v>
      </c>
      <c r="D168" t="s">
        <v>273</v>
      </c>
      <c r="E168" t="s">
        <v>29</v>
      </c>
      <c r="F168" s="1">
        <v>6</v>
      </c>
      <c r="G168" s="1">
        <v>2.1</v>
      </c>
      <c r="H168" s="1">
        <v>12.6</v>
      </c>
      <c r="I168" s="1">
        <v>4.2</v>
      </c>
      <c r="J168" s="1"/>
      <c r="K168" s="1"/>
      <c r="L168" s="1"/>
      <c r="M168" s="1"/>
      <c r="N168" s="1"/>
      <c r="O168" s="1"/>
      <c r="P168" s="1"/>
      <c r="Q168" s="1"/>
      <c r="R168" s="1">
        <v>78910</v>
      </c>
      <c r="S168" t="s">
        <v>30</v>
      </c>
      <c r="T168" s="2">
        <v>7310100604262</v>
      </c>
      <c r="V168">
        <v>78</v>
      </c>
    </row>
    <row r="169" spans="1:22" hidden="1" x14ac:dyDescent="0.25">
      <c r="A169" s="1">
        <v>789</v>
      </c>
      <c r="B169" t="s">
        <v>274</v>
      </c>
      <c r="C169" s="1">
        <v>78127</v>
      </c>
      <c r="D169" t="s">
        <v>275</v>
      </c>
      <c r="E169" t="s">
        <v>6</v>
      </c>
      <c r="F169" s="1">
        <v>1</v>
      </c>
      <c r="G169" s="1">
        <v>20.100000000000001</v>
      </c>
      <c r="H169" s="1">
        <v>20.100000000000001</v>
      </c>
      <c r="I169" s="1">
        <v>2.0099999999999998</v>
      </c>
      <c r="J169" s="1"/>
      <c r="K169" s="1"/>
      <c r="L169" s="1"/>
      <c r="M169" s="1"/>
      <c r="N169" s="1"/>
      <c r="O169" s="1"/>
      <c r="P169" s="1"/>
      <c r="Q169" s="1"/>
      <c r="R169" t="s">
        <v>3</v>
      </c>
      <c r="S169" t="s">
        <v>35</v>
      </c>
      <c r="T169" s="2">
        <v>6411200103080</v>
      </c>
      <c r="V169">
        <v>2660</v>
      </c>
    </row>
    <row r="170" spans="1:22" hidden="1" x14ac:dyDescent="0.25">
      <c r="A170" s="1">
        <v>789</v>
      </c>
      <c r="B170" t="s">
        <v>274</v>
      </c>
      <c r="C170" s="1">
        <v>78143</v>
      </c>
      <c r="D170" t="s">
        <v>276</v>
      </c>
      <c r="E170" t="s">
        <v>6</v>
      </c>
      <c r="F170" s="1">
        <v>1</v>
      </c>
      <c r="G170" s="1">
        <v>19.66</v>
      </c>
      <c r="H170" s="1">
        <v>19.66</v>
      </c>
      <c r="I170" s="1">
        <v>2.1800000000000002</v>
      </c>
      <c r="J170" s="1"/>
      <c r="K170" s="1"/>
      <c r="L170" s="1"/>
      <c r="M170" s="1"/>
      <c r="N170" s="1"/>
      <c r="O170" s="1"/>
      <c r="P170" s="1"/>
      <c r="Q170" s="1"/>
      <c r="R170" t="s">
        <v>3</v>
      </c>
      <c r="S170" t="s">
        <v>35</v>
      </c>
      <c r="T170" s="2">
        <v>6411200107026</v>
      </c>
      <c r="V170">
        <v>1440</v>
      </c>
    </row>
    <row r="171" spans="1:22" hidden="1" x14ac:dyDescent="0.25">
      <c r="A171" s="1">
        <v>789</v>
      </c>
      <c r="B171" t="s">
        <v>274</v>
      </c>
      <c r="C171" s="1">
        <v>78266</v>
      </c>
      <c r="D171" t="s">
        <v>277</v>
      </c>
      <c r="E171" t="s">
        <v>165</v>
      </c>
      <c r="F171" s="1">
        <v>1</v>
      </c>
      <c r="G171" s="1">
        <v>12.26</v>
      </c>
      <c r="H171" s="1">
        <v>12.26</v>
      </c>
      <c r="I171" s="1">
        <v>1.75</v>
      </c>
      <c r="J171" s="1"/>
      <c r="K171" s="1"/>
      <c r="L171" s="1"/>
      <c r="M171" s="1"/>
      <c r="N171" s="1"/>
      <c r="O171" s="1"/>
      <c r="P171" s="1"/>
      <c r="Q171" s="1"/>
      <c r="R171" t="s">
        <v>3</v>
      </c>
      <c r="S171" t="s">
        <v>157</v>
      </c>
      <c r="T171" s="2">
        <v>6417700051463</v>
      </c>
      <c r="V171">
        <v>49</v>
      </c>
    </row>
    <row r="172" spans="1:22" hidden="1" x14ac:dyDescent="0.25">
      <c r="A172" s="1">
        <v>789</v>
      </c>
      <c r="B172" t="s">
        <v>274</v>
      </c>
      <c r="C172" s="1">
        <v>78708</v>
      </c>
      <c r="D172" t="s">
        <v>278</v>
      </c>
      <c r="E172" t="s">
        <v>29</v>
      </c>
      <c r="F172" s="1">
        <v>6</v>
      </c>
      <c r="G172" s="1">
        <v>2.5099999999999998</v>
      </c>
      <c r="H172" s="1">
        <v>15.06</v>
      </c>
      <c r="I172" s="1">
        <v>10.039999999999999</v>
      </c>
      <c r="J172" s="1"/>
      <c r="K172" s="1"/>
      <c r="L172" s="1"/>
      <c r="M172" s="1"/>
      <c r="N172" s="1"/>
      <c r="O172" s="1"/>
      <c r="P172" s="1"/>
      <c r="Q172" s="1"/>
      <c r="R172" t="s">
        <v>3</v>
      </c>
      <c r="S172" t="s">
        <v>30</v>
      </c>
      <c r="T172" s="2">
        <v>7310100604590</v>
      </c>
      <c r="V172">
        <v>33</v>
      </c>
    </row>
    <row r="173" spans="1:22" hidden="1" x14ac:dyDescent="0.25">
      <c r="A173" s="1">
        <v>789</v>
      </c>
      <c r="B173" t="s">
        <v>274</v>
      </c>
      <c r="C173" s="1">
        <v>78918</v>
      </c>
      <c r="D173" t="s">
        <v>279</v>
      </c>
      <c r="E173" t="s">
        <v>2</v>
      </c>
      <c r="F173" s="1">
        <v>1</v>
      </c>
      <c r="G173" s="1">
        <v>7.45</v>
      </c>
      <c r="H173" s="1">
        <v>7.45</v>
      </c>
      <c r="I173" s="1">
        <v>1.49</v>
      </c>
      <c r="J173" s="1"/>
      <c r="K173" s="1"/>
      <c r="L173" s="1"/>
      <c r="M173" s="1"/>
      <c r="N173" s="1"/>
      <c r="O173" s="1"/>
      <c r="P173" s="1"/>
      <c r="Q173" s="1"/>
      <c r="R173" t="s">
        <v>3</v>
      </c>
      <c r="S173" t="s">
        <v>119</v>
      </c>
      <c r="T173" s="2">
        <v>7310130411885</v>
      </c>
      <c r="V173">
        <v>10520</v>
      </c>
    </row>
    <row r="174" spans="1:22" hidden="1" x14ac:dyDescent="0.25">
      <c r="A174" s="1">
        <v>789</v>
      </c>
      <c r="B174" t="s">
        <v>274</v>
      </c>
      <c r="C174" s="1">
        <v>78935</v>
      </c>
      <c r="D174" t="s">
        <v>280</v>
      </c>
      <c r="E174" t="s">
        <v>6</v>
      </c>
      <c r="F174" s="1">
        <v>1</v>
      </c>
      <c r="G174" s="1">
        <v>13.9</v>
      </c>
      <c r="H174" s="1">
        <v>13.9</v>
      </c>
      <c r="I174" s="1">
        <v>1.39</v>
      </c>
      <c r="J174" s="1"/>
      <c r="K174" s="1"/>
      <c r="L174" s="1"/>
      <c r="M174" s="1"/>
      <c r="N174" s="1"/>
      <c r="O174" s="1"/>
      <c r="P174" s="1"/>
      <c r="Q174" s="1"/>
      <c r="R174" t="s">
        <v>3</v>
      </c>
      <c r="S174" t="s">
        <v>35</v>
      </c>
      <c r="T174" s="2">
        <v>6416597015336</v>
      </c>
      <c r="V174">
        <v>16390</v>
      </c>
    </row>
    <row r="175" spans="1:22" hidden="1" x14ac:dyDescent="0.25">
      <c r="A175" s="1">
        <v>789</v>
      </c>
      <c r="B175" t="s">
        <v>274</v>
      </c>
      <c r="C175" s="1">
        <v>78952</v>
      </c>
      <c r="D175" t="s">
        <v>281</v>
      </c>
      <c r="E175" t="s">
        <v>6</v>
      </c>
      <c r="F175" s="1">
        <v>1</v>
      </c>
      <c r="G175" s="1">
        <v>15.34</v>
      </c>
      <c r="H175" s="1">
        <v>15.34</v>
      </c>
      <c r="I175" s="1">
        <v>2.56</v>
      </c>
      <c r="J175" s="1"/>
      <c r="K175" s="1"/>
      <c r="L175" s="1"/>
      <c r="M175" s="1"/>
      <c r="N175" s="1"/>
      <c r="O175" s="1"/>
      <c r="P175" s="1"/>
      <c r="Q175" s="1"/>
      <c r="R175" t="s">
        <v>3</v>
      </c>
      <c r="S175" t="s">
        <v>157</v>
      </c>
      <c r="T175" s="2">
        <v>6417700051524</v>
      </c>
      <c r="V175">
        <v>138</v>
      </c>
    </row>
    <row r="176" spans="1:22" hidden="1" x14ac:dyDescent="0.25">
      <c r="A176" s="1">
        <v>789</v>
      </c>
      <c r="B176" t="s">
        <v>274</v>
      </c>
      <c r="C176" s="1">
        <v>789012</v>
      </c>
      <c r="D176" t="s">
        <v>282</v>
      </c>
      <c r="E176" t="s">
        <v>6</v>
      </c>
      <c r="F176" s="1">
        <v>1</v>
      </c>
      <c r="G176" s="1">
        <v>18</v>
      </c>
      <c r="H176" s="1">
        <v>18</v>
      </c>
      <c r="I176" s="1">
        <v>3</v>
      </c>
      <c r="J176" s="1"/>
      <c r="K176" s="1"/>
      <c r="L176" s="1"/>
      <c r="M176" s="1"/>
      <c r="N176" s="1"/>
      <c r="O176" s="1"/>
      <c r="P176" s="1"/>
      <c r="Q176" s="1"/>
      <c r="R176" t="s">
        <v>3</v>
      </c>
      <c r="S176" t="s">
        <v>283</v>
      </c>
      <c r="T176" s="2">
        <v>7311310046897</v>
      </c>
      <c r="V176">
        <v>3648</v>
      </c>
    </row>
    <row r="177" spans="1:22" hidden="1" x14ac:dyDescent="0.25">
      <c r="A177" s="1">
        <v>789</v>
      </c>
      <c r="B177" t="s">
        <v>274</v>
      </c>
      <c r="C177" s="1">
        <v>789040</v>
      </c>
      <c r="D177" t="s">
        <v>284</v>
      </c>
      <c r="E177" t="s">
        <v>17</v>
      </c>
      <c r="F177" s="1">
        <v>12</v>
      </c>
      <c r="G177" s="1">
        <v>1.27</v>
      </c>
      <c r="H177" s="1">
        <v>15.24</v>
      </c>
      <c r="I177" s="1">
        <v>5.08</v>
      </c>
      <c r="J177" s="1"/>
      <c r="K177" s="1"/>
      <c r="L177" s="1"/>
      <c r="M177" s="1"/>
      <c r="N177" s="1"/>
      <c r="O177" s="1"/>
      <c r="P177" s="1"/>
      <c r="Q177" s="1"/>
      <c r="R177" t="s">
        <v>3</v>
      </c>
      <c r="S177" t="s">
        <v>30</v>
      </c>
      <c r="T177" s="2">
        <v>8032804431508</v>
      </c>
      <c r="V177">
        <v>54</v>
      </c>
    </row>
    <row r="178" spans="1:22" hidden="1" x14ac:dyDescent="0.25">
      <c r="A178" s="1">
        <v>789</v>
      </c>
      <c r="B178" t="s">
        <v>274</v>
      </c>
      <c r="C178" s="1">
        <v>789042</v>
      </c>
      <c r="D178" t="s">
        <v>285</v>
      </c>
      <c r="E178" t="s">
        <v>2</v>
      </c>
      <c r="F178" s="1">
        <v>1</v>
      </c>
      <c r="G178" s="1">
        <v>10</v>
      </c>
      <c r="H178" s="1">
        <v>10</v>
      </c>
      <c r="I178" s="1">
        <v>1</v>
      </c>
      <c r="J178" s="1"/>
      <c r="K178" s="1"/>
      <c r="L178" s="1"/>
      <c r="M178" s="1"/>
      <c r="N178" s="1"/>
      <c r="O178" s="1"/>
      <c r="P178" s="1"/>
      <c r="Q178" s="1"/>
      <c r="R178" t="s">
        <v>3</v>
      </c>
      <c r="S178" t="s">
        <v>286</v>
      </c>
      <c r="T178" s="2">
        <v>14750020053557</v>
      </c>
      <c r="V178">
        <v>120</v>
      </c>
    </row>
    <row r="179" spans="1:22" hidden="1" x14ac:dyDescent="0.25">
      <c r="A179" s="1">
        <v>789</v>
      </c>
      <c r="B179" t="s">
        <v>274</v>
      </c>
      <c r="C179" s="1">
        <v>789554</v>
      </c>
      <c r="D179" t="s">
        <v>287</v>
      </c>
      <c r="E179" t="s">
        <v>17</v>
      </c>
      <c r="F179" s="1">
        <v>8</v>
      </c>
      <c r="G179" s="1">
        <v>1.32</v>
      </c>
      <c r="H179" s="1">
        <v>10.56</v>
      </c>
      <c r="I179" s="1">
        <v>5.87</v>
      </c>
      <c r="J179" s="1"/>
      <c r="K179" s="1"/>
      <c r="L179" s="1"/>
      <c r="M179" s="1"/>
      <c r="N179" s="1"/>
      <c r="O179" s="1"/>
      <c r="P179" s="1"/>
      <c r="Q179" s="1"/>
      <c r="R179" t="s">
        <v>3</v>
      </c>
      <c r="S179" t="s">
        <v>30</v>
      </c>
      <c r="T179" s="2">
        <v>8851876201549</v>
      </c>
      <c r="V179">
        <v>131.4</v>
      </c>
    </row>
    <row r="180" spans="1:22" hidden="1" x14ac:dyDescent="0.25">
      <c r="A180" s="1">
        <v>790</v>
      </c>
      <c r="B180" t="s">
        <v>288</v>
      </c>
      <c r="C180" s="1">
        <v>79010</v>
      </c>
      <c r="D180" t="s">
        <v>289</v>
      </c>
      <c r="E180" t="s">
        <v>165</v>
      </c>
      <c r="F180" s="1">
        <v>1</v>
      </c>
      <c r="G180" s="1">
        <v>12.3</v>
      </c>
      <c r="H180" s="1">
        <v>12.3</v>
      </c>
      <c r="I180" s="1">
        <v>2.46</v>
      </c>
      <c r="J180" s="1"/>
      <c r="K180" s="1"/>
      <c r="L180" s="1"/>
      <c r="M180" s="1"/>
      <c r="N180" s="1"/>
      <c r="O180" s="1"/>
      <c r="P180" s="1"/>
      <c r="Q180" s="1"/>
      <c r="R180" t="s">
        <v>3</v>
      </c>
      <c r="S180" t="s">
        <v>290</v>
      </c>
      <c r="T180" s="2">
        <v>6421000110003</v>
      </c>
      <c r="V180">
        <v>170</v>
      </c>
    </row>
    <row r="181" spans="1:22" hidden="1" x14ac:dyDescent="0.25">
      <c r="A181" s="1">
        <v>790</v>
      </c>
      <c r="B181" t="s">
        <v>288</v>
      </c>
      <c r="C181" s="1">
        <v>169077</v>
      </c>
      <c r="D181" t="s">
        <v>291</v>
      </c>
      <c r="E181" t="s">
        <v>48</v>
      </c>
      <c r="F181" s="1">
        <v>12</v>
      </c>
      <c r="G181" s="1">
        <v>2.36</v>
      </c>
      <c r="H181" s="1">
        <v>28.32</v>
      </c>
      <c r="I181" s="1">
        <v>2.36</v>
      </c>
      <c r="J181" s="1"/>
      <c r="K181" s="1"/>
      <c r="L181" s="1"/>
      <c r="M181" s="1"/>
      <c r="N181" s="1"/>
      <c r="O181" s="1"/>
      <c r="P181" s="1"/>
      <c r="Q181" s="1"/>
      <c r="R181" t="s">
        <v>3</v>
      </c>
      <c r="S181" t="s">
        <v>290</v>
      </c>
      <c r="T181" s="2">
        <v>6421000060001</v>
      </c>
      <c r="V181">
        <v>324</v>
      </c>
    </row>
    <row r="182" spans="1:22" hidden="1" x14ac:dyDescent="0.25">
      <c r="A182" s="1">
        <v>797</v>
      </c>
      <c r="B182" t="s">
        <v>292</v>
      </c>
      <c r="C182" s="1">
        <v>34129</v>
      </c>
      <c r="D182" t="s">
        <v>293</v>
      </c>
      <c r="E182" t="s">
        <v>17</v>
      </c>
      <c r="F182" s="1">
        <v>1</v>
      </c>
      <c r="G182" s="1">
        <v>24.9</v>
      </c>
      <c r="H182" s="1">
        <v>24.9</v>
      </c>
      <c r="I182" s="1">
        <v>4.9800000000000004</v>
      </c>
      <c r="J182" s="1"/>
      <c r="K182" s="1"/>
      <c r="L182" s="1"/>
      <c r="M182" s="1"/>
      <c r="N182" s="1"/>
      <c r="O182" s="1"/>
      <c r="P182" s="1"/>
      <c r="Q182" s="1"/>
      <c r="R182" t="s">
        <v>3</v>
      </c>
      <c r="S182" t="s">
        <v>294</v>
      </c>
      <c r="T182" s="2">
        <v>6430066540051</v>
      </c>
      <c r="V182">
        <v>1550</v>
      </c>
    </row>
    <row r="183" spans="1:22" hidden="1" x14ac:dyDescent="0.25">
      <c r="A183" s="1">
        <v>797</v>
      </c>
      <c r="B183" t="s">
        <v>292</v>
      </c>
      <c r="C183" s="1">
        <v>36304</v>
      </c>
      <c r="D183" t="s">
        <v>295</v>
      </c>
      <c r="E183" t="s">
        <v>2</v>
      </c>
      <c r="F183" s="1">
        <v>1</v>
      </c>
      <c r="G183" s="1">
        <v>4.5999999999999996</v>
      </c>
      <c r="H183" s="1">
        <v>4.5999999999999996</v>
      </c>
      <c r="I183" s="1">
        <v>0.31</v>
      </c>
      <c r="J183" s="1"/>
      <c r="K183" s="1"/>
      <c r="L183" s="1"/>
      <c r="M183" s="1"/>
      <c r="N183" s="1"/>
      <c r="O183" s="1"/>
      <c r="P183" s="1"/>
      <c r="Q183" s="1"/>
      <c r="R183" t="s">
        <v>3</v>
      </c>
      <c r="S183" t="s">
        <v>296</v>
      </c>
      <c r="T183" s="2">
        <v>6418319085139</v>
      </c>
      <c r="V183">
        <v>630</v>
      </c>
    </row>
    <row r="184" spans="1:22" hidden="1" x14ac:dyDescent="0.25">
      <c r="A184" s="1">
        <v>797</v>
      </c>
      <c r="B184" t="s">
        <v>292</v>
      </c>
      <c r="C184" s="1">
        <v>79710</v>
      </c>
      <c r="D184" t="s">
        <v>297</v>
      </c>
      <c r="E184" t="s">
        <v>2</v>
      </c>
      <c r="F184" s="1">
        <v>1</v>
      </c>
      <c r="G184" s="1">
        <v>10.44</v>
      </c>
      <c r="H184" s="1">
        <v>10.44</v>
      </c>
      <c r="I184" s="1">
        <v>2.61</v>
      </c>
      <c r="J184" s="1"/>
      <c r="K184" s="1"/>
      <c r="L184" s="1"/>
      <c r="M184" s="1"/>
      <c r="N184" s="1"/>
      <c r="O184" s="1"/>
      <c r="P184" s="1"/>
      <c r="Q184" s="1"/>
      <c r="R184" t="s">
        <v>3</v>
      </c>
      <c r="S184" t="s">
        <v>119</v>
      </c>
      <c r="T184" s="2">
        <v>7312787710786</v>
      </c>
      <c r="V184">
        <v>3376</v>
      </c>
    </row>
    <row r="185" spans="1:22" hidden="1" x14ac:dyDescent="0.25">
      <c r="A185" s="1">
        <v>797</v>
      </c>
      <c r="B185" t="s">
        <v>292</v>
      </c>
      <c r="C185" s="1">
        <v>79714</v>
      </c>
      <c r="D185" t="s">
        <v>298</v>
      </c>
      <c r="E185" t="s">
        <v>165</v>
      </c>
      <c r="F185" s="1">
        <v>1</v>
      </c>
      <c r="G185" s="1">
        <v>4.5999999999999996</v>
      </c>
      <c r="H185" s="1">
        <v>4.5999999999999996</v>
      </c>
      <c r="I185" s="1">
        <v>0.46</v>
      </c>
      <c r="J185" s="1"/>
      <c r="K185" s="1"/>
      <c r="L185" s="1"/>
      <c r="M185" s="1"/>
      <c r="N185" s="1"/>
      <c r="O185" s="1"/>
      <c r="P185" s="1"/>
      <c r="Q185" s="1"/>
      <c r="R185" t="s">
        <v>3</v>
      </c>
      <c r="S185" t="s">
        <v>299</v>
      </c>
      <c r="T185" s="2">
        <v>6420611454599</v>
      </c>
      <c r="V185">
        <v>13450</v>
      </c>
    </row>
    <row r="186" spans="1:22" hidden="1" x14ac:dyDescent="0.25">
      <c r="A186" s="1">
        <v>797</v>
      </c>
      <c r="B186" t="s">
        <v>292</v>
      </c>
      <c r="C186" s="1">
        <v>79797</v>
      </c>
      <c r="D186" t="s">
        <v>300</v>
      </c>
      <c r="E186" t="s">
        <v>17</v>
      </c>
      <c r="F186" s="1">
        <v>4</v>
      </c>
      <c r="G186" s="1">
        <v>13.38</v>
      </c>
      <c r="H186" s="1">
        <v>53.52</v>
      </c>
      <c r="I186" s="1">
        <v>5.35</v>
      </c>
      <c r="J186" s="1"/>
      <c r="K186" s="1"/>
      <c r="L186" s="1"/>
      <c r="M186" s="1"/>
      <c r="N186" s="1"/>
      <c r="O186" s="1"/>
      <c r="P186" s="1"/>
      <c r="Q186" s="1"/>
      <c r="R186" t="s">
        <v>3</v>
      </c>
      <c r="S186" t="s">
        <v>215</v>
      </c>
      <c r="T186" s="2">
        <v>5765228102985</v>
      </c>
      <c r="V186">
        <v>10</v>
      </c>
    </row>
    <row r="187" spans="1:22" hidden="1" x14ac:dyDescent="0.25">
      <c r="A187" s="1">
        <v>797</v>
      </c>
      <c r="B187" t="s">
        <v>292</v>
      </c>
      <c r="C187" s="1">
        <v>797103</v>
      </c>
      <c r="D187" t="s">
        <v>301</v>
      </c>
      <c r="E187" t="s">
        <v>29</v>
      </c>
      <c r="F187" s="1">
        <v>7</v>
      </c>
      <c r="G187" s="1">
        <v>3.25</v>
      </c>
      <c r="H187" s="1">
        <v>22.75</v>
      </c>
      <c r="I187" s="1">
        <v>5.42</v>
      </c>
      <c r="J187" s="1"/>
      <c r="K187" s="1"/>
      <c r="L187" s="1"/>
      <c r="M187" s="1"/>
      <c r="N187" s="1"/>
      <c r="O187" s="1"/>
      <c r="P187" s="1"/>
      <c r="Q187" s="1"/>
      <c r="R187" s="1">
        <v>79799</v>
      </c>
      <c r="S187" t="s">
        <v>30</v>
      </c>
      <c r="T187" s="2">
        <v>6430049540672</v>
      </c>
      <c r="V187">
        <v>100.8</v>
      </c>
    </row>
    <row r="188" spans="1:22" hidden="1" x14ac:dyDescent="0.25">
      <c r="A188" s="1">
        <v>799</v>
      </c>
      <c r="B188" t="s">
        <v>302</v>
      </c>
      <c r="C188" s="1">
        <v>79932</v>
      </c>
      <c r="D188" t="s">
        <v>303</v>
      </c>
      <c r="E188" t="s">
        <v>17</v>
      </c>
      <c r="F188" s="1">
        <v>5</v>
      </c>
      <c r="G188" s="1">
        <v>2.4500000000000002</v>
      </c>
      <c r="H188" s="1">
        <v>12.25</v>
      </c>
      <c r="I188" s="1">
        <v>4.9000000000000004</v>
      </c>
      <c r="J188" s="1"/>
      <c r="K188" s="1"/>
      <c r="L188" s="1"/>
      <c r="M188" s="1"/>
      <c r="N188" s="1"/>
      <c r="O188" s="1"/>
      <c r="P188" s="1"/>
      <c r="Q188" s="1"/>
      <c r="R188" t="s">
        <v>3</v>
      </c>
      <c r="S188" t="s">
        <v>144</v>
      </c>
      <c r="T188" s="2">
        <v>4742382000105</v>
      </c>
      <c r="V188">
        <v>1202.5</v>
      </c>
    </row>
    <row r="189" spans="1:22" hidden="1" x14ac:dyDescent="0.25">
      <c r="A189" s="1">
        <v>799</v>
      </c>
      <c r="B189" t="s">
        <v>302</v>
      </c>
      <c r="C189" s="1">
        <v>79978</v>
      </c>
      <c r="D189" t="s">
        <v>304</v>
      </c>
      <c r="E189" t="s">
        <v>2</v>
      </c>
      <c r="F189" s="1">
        <v>1</v>
      </c>
      <c r="G189" s="1">
        <v>29.94</v>
      </c>
      <c r="H189" s="1">
        <v>29.94</v>
      </c>
      <c r="I189" s="1">
        <v>4.99</v>
      </c>
      <c r="J189" s="1"/>
      <c r="K189" s="1"/>
      <c r="L189" s="1"/>
      <c r="M189" s="1"/>
      <c r="N189" s="1"/>
      <c r="O189" s="1"/>
      <c r="P189" s="1"/>
      <c r="Q189" s="1"/>
      <c r="R189" s="1">
        <v>79908</v>
      </c>
      <c r="S189" t="s">
        <v>35</v>
      </c>
      <c r="T189" s="2">
        <v>6411200209515</v>
      </c>
      <c r="V189">
        <v>174</v>
      </c>
    </row>
    <row r="190" spans="1:22" hidden="1" x14ac:dyDescent="0.25">
      <c r="A190" s="1">
        <v>799</v>
      </c>
      <c r="B190" t="s">
        <v>302</v>
      </c>
      <c r="C190" s="1">
        <v>79992</v>
      </c>
      <c r="D190" t="s">
        <v>305</v>
      </c>
      <c r="E190" t="s">
        <v>17</v>
      </c>
      <c r="F190" s="1">
        <v>7</v>
      </c>
      <c r="G190" s="1">
        <v>1.66</v>
      </c>
      <c r="H190" s="1">
        <v>11.62</v>
      </c>
      <c r="I190" s="1">
        <v>4.1500000000000004</v>
      </c>
      <c r="J190" s="1"/>
      <c r="K190" s="1"/>
      <c r="L190" s="1"/>
      <c r="M190" s="1"/>
      <c r="N190" s="1"/>
      <c r="O190" s="1"/>
      <c r="P190" s="1"/>
      <c r="Q190" s="1"/>
      <c r="R190" t="s">
        <v>3</v>
      </c>
      <c r="S190" t="s">
        <v>30</v>
      </c>
      <c r="T190" s="2">
        <v>5765228122037</v>
      </c>
      <c r="V190">
        <v>56</v>
      </c>
    </row>
    <row r="191" spans="1:22" hidden="1" x14ac:dyDescent="0.25">
      <c r="A191" s="1">
        <v>799</v>
      </c>
      <c r="B191" t="s">
        <v>302</v>
      </c>
      <c r="C191" s="1">
        <v>79996</v>
      </c>
      <c r="D191" t="s">
        <v>306</v>
      </c>
      <c r="E191" t="s">
        <v>17</v>
      </c>
      <c r="F191" s="1">
        <v>1</v>
      </c>
      <c r="G191" s="1">
        <v>6.06</v>
      </c>
      <c r="H191" s="1">
        <v>6.06</v>
      </c>
      <c r="I191" s="1">
        <v>2.42</v>
      </c>
      <c r="J191" s="1"/>
      <c r="K191" s="1"/>
      <c r="L191" s="1"/>
      <c r="M191" s="1"/>
      <c r="N191" s="1"/>
      <c r="O191" s="1"/>
      <c r="P191" s="1"/>
      <c r="Q191" s="1"/>
      <c r="R191" t="s">
        <v>3</v>
      </c>
      <c r="S191" t="s">
        <v>248</v>
      </c>
      <c r="T191" s="2">
        <v>6430025644288</v>
      </c>
      <c r="V191">
        <v>205</v>
      </c>
    </row>
    <row r="192" spans="1:22" hidden="1" x14ac:dyDescent="0.25">
      <c r="A192" s="1">
        <v>800</v>
      </c>
      <c r="B192" t="s">
        <v>307</v>
      </c>
      <c r="C192" s="1">
        <v>80022</v>
      </c>
      <c r="D192" t="s">
        <v>308</v>
      </c>
      <c r="E192" t="s">
        <v>48</v>
      </c>
      <c r="F192" s="1">
        <v>12</v>
      </c>
      <c r="G192" s="1">
        <v>3.02</v>
      </c>
      <c r="H192" s="1">
        <v>36.24</v>
      </c>
      <c r="I192" s="1">
        <v>3.02</v>
      </c>
      <c r="J192" s="1"/>
      <c r="K192" s="1"/>
      <c r="L192" s="1"/>
      <c r="M192" s="1"/>
      <c r="N192" s="1"/>
      <c r="O192" s="1"/>
      <c r="P192" s="1"/>
      <c r="Q192" s="1"/>
      <c r="R192" t="s">
        <v>3</v>
      </c>
      <c r="S192" t="s">
        <v>309</v>
      </c>
      <c r="T192" s="2">
        <v>6420610112506</v>
      </c>
      <c r="V192">
        <v>3888</v>
      </c>
    </row>
    <row r="193" spans="1:22" hidden="1" x14ac:dyDescent="0.25">
      <c r="A193" s="1">
        <v>800</v>
      </c>
      <c r="B193" t="s">
        <v>307</v>
      </c>
      <c r="C193" s="1">
        <v>80065</v>
      </c>
      <c r="D193" t="s">
        <v>310</v>
      </c>
      <c r="E193" t="s">
        <v>48</v>
      </c>
      <c r="F193" s="1">
        <v>12</v>
      </c>
      <c r="G193" s="1">
        <v>6.08</v>
      </c>
      <c r="H193" s="1">
        <v>72.959999999999994</v>
      </c>
      <c r="I193" s="1">
        <v>6.08</v>
      </c>
      <c r="J193" s="1"/>
      <c r="K193" s="1"/>
      <c r="L193" s="1"/>
      <c r="M193" s="1"/>
      <c r="N193" s="1"/>
      <c r="O193" s="1"/>
      <c r="P193" s="1"/>
      <c r="Q193" s="1"/>
      <c r="R193" t="s">
        <v>3</v>
      </c>
      <c r="S193" t="s">
        <v>309</v>
      </c>
      <c r="T193" s="2">
        <v>6420610110014</v>
      </c>
      <c r="V193">
        <v>228</v>
      </c>
    </row>
    <row r="194" spans="1:22" hidden="1" x14ac:dyDescent="0.25">
      <c r="A194" s="1">
        <v>800</v>
      </c>
      <c r="B194" t="s">
        <v>307</v>
      </c>
      <c r="C194" s="1">
        <v>80093</v>
      </c>
      <c r="D194" t="s">
        <v>311</v>
      </c>
      <c r="E194" t="s">
        <v>93</v>
      </c>
      <c r="F194" s="1">
        <v>12</v>
      </c>
      <c r="G194" s="1">
        <v>1.41</v>
      </c>
      <c r="H194" s="1">
        <v>16.920000000000002</v>
      </c>
      <c r="I194" s="1">
        <v>5.64</v>
      </c>
      <c r="J194" s="1"/>
      <c r="K194" s="1"/>
      <c r="L194" s="1"/>
      <c r="M194" s="1"/>
      <c r="N194" s="1"/>
      <c r="O194" s="1"/>
      <c r="P194" s="1"/>
      <c r="Q194" s="1"/>
      <c r="R194" t="s">
        <v>3</v>
      </c>
      <c r="S194" t="s">
        <v>312</v>
      </c>
      <c r="T194" s="2">
        <v>6430032800547</v>
      </c>
      <c r="V194">
        <v>15.6</v>
      </c>
    </row>
    <row r="195" spans="1:22" hidden="1" x14ac:dyDescent="0.25">
      <c r="A195" s="1">
        <v>800</v>
      </c>
      <c r="B195" t="s">
        <v>307</v>
      </c>
      <c r="C195" s="1">
        <v>80730</v>
      </c>
      <c r="D195" t="s">
        <v>313</v>
      </c>
      <c r="E195" t="s">
        <v>48</v>
      </c>
      <c r="F195" s="1">
        <v>18</v>
      </c>
      <c r="G195" s="1">
        <v>0.46</v>
      </c>
      <c r="H195" s="1">
        <v>8.2799999999999994</v>
      </c>
      <c r="I195" s="1">
        <v>2.2999999999999998</v>
      </c>
      <c r="J195" s="1"/>
      <c r="K195" s="1"/>
      <c r="L195" s="1"/>
      <c r="M195" s="1"/>
      <c r="N195" s="1"/>
      <c r="O195" s="1"/>
      <c r="P195" s="1"/>
      <c r="Q195" s="1"/>
      <c r="R195" t="s">
        <v>3</v>
      </c>
      <c r="S195" t="s">
        <v>30</v>
      </c>
      <c r="T195" s="2">
        <v>6415718072104</v>
      </c>
      <c r="V195">
        <v>691.74</v>
      </c>
    </row>
    <row r="196" spans="1:22" hidden="1" x14ac:dyDescent="0.25">
      <c r="A196" s="1">
        <v>800</v>
      </c>
      <c r="B196" t="s">
        <v>307</v>
      </c>
      <c r="C196" s="1">
        <v>800220</v>
      </c>
      <c r="D196" t="s">
        <v>314</v>
      </c>
      <c r="E196" t="s">
        <v>48</v>
      </c>
      <c r="F196" s="1">
        <v>10</v>
      </c>
      <c r="G196" s="1">
        <v>0.95</v>
      </c>
      <c r="H196" s="1">
        <v>9.5</v>
      </c>
      <c r="I196" s="1">
        <v>0.95</v>
      </c>
      <c r="J196" s="1"/>
      <c r="K196" s="1"/>
      <c r="L196" s="1"/>
      <c r="M196" s="1"/>
      <c r="N196" s="1"/>
      <c r="O196" s="1"/>
      <c r="P196" s="1"/>
      <c r="Q196" s="1"/>
      <c r="R196" s="1">
        <v>80001</v>
      </c>
      <c r="S196" t="s">
        <v>315</v>
      </c>
      <c r="T196" s="2">
        <v>6415130043461</v>
      </c>
      <c r="V196">
        <v>4411.8900000000003</v>
      </c>
    </row>
    <row r="197" spans="1:22" hidden="1" x14ac:dyDescent="0.25">
      <c r="A197" s="1">
        <v>803</v>
      </c>
      <c r="B197" t="s">
        <v>316</v>
      </c>
      <c r="C197" s="1">
        <v>80356</v>
      </c>
      <c r="D197" t="s">
        <v>317</v>
      </c>
      <c r="E197" t="s">
        <v>48</v>
      </c>
      <c r="F197" s="1">
        <v>12</v>
      </c>
      <c r="G197" s="1">
        <v>1.6</v>
      </c>
      <c r="H197" s="1">
        <v>19.2</v>
      </c>
      <c r="I197" s="1">
        <v>1.6</v>
      </c>
      <c r="J197" s="1"/>
      <c r="K197" s="1"/>
      <c r="L197" s="1"/>
      <c r="M197" s="1"/>
      <c r="N197" s="1"/>
      <c r="O197" s="1"/>
      <c r="P197" s="1"/>
      <c r="Q197" s="1"/>
      <c r="R197" t="s">
        <v>3</v>
      </c>
      <c r="S197" t="s">
        <v>315</v>
      </c>
      <c r="T197" s="2">
        <v>6415130038849</v>
      </c>
      <c r="V197">
        <v>2111.4720000000002</v>
      </c>
    </row>
    <row r="198" spans="1:22" hidden="1" x14ac:dyDescent="0.25">
      <c r="A198" s="1">
        <v>804</v>
      </c>
      <c r="B198" t="s">
        <v>318</v>
      </c>
      <c r="C198" s="1">
        <v>80416</v>
      </c>
      <c r="D198" t="s">
        <v>319</v>
      </c>
      <c r="E198" t="s">
        <v>48</v>
      </c>
      <c r="F198" s="1">
        <v>5</v>
      </c>
      <c r="G198" s="1">
        <v>2.4900000000000002</v>
      </c>
      <c r="H198" s="1">
        <v>12.45</v>
      </c>
      <c r="I198" s="1">
        <v>2.4900000000000002</v>
      </c>
      <c r="J198" s="1"/>
      <c r="K198" s="1"/>
      <c r="L198" s="1"/>
      <c r="M198" s="1"/>
      <c r="N198" s="1"/>
      <c r="O198" s="1"/>
      <c r="P198" s="1"/>
      <c r="Q198" s="1"/>
      <c r="R198" t="s">
        <v>3</v>
      </c>
      <c r="S198" t="s">
        <v>61</v>
      </c>
      <c r="T198" s="2">
        <v>6408430064885</v>
      </c>
      <c r="V198">
        <v>575</v>
      </c>
    </row>
    <row r="199" spans="1:22" hidden="1" x14ac:dyDescent="0.25">
      <c r="A199" s="1">
        <v>804</v>
      </c>
      <c r="B199" t="s">
        <v>318</v>
      </c>
      <c r="C199" s="1">
        <v>80440</v>
      </c>
      <c r="D199" t="s">
        <v>320</v>
      </c>
      <c r="E199" t="s">
        <v>48</v>
      </c>
      <c r="F199" s="1">
        <v>12</v>
      </c>
      <c r="G199" s="1">
        <v>4.96</v>
      </c>
      <c r="H199" s="1">
        <v>59.52</v>
      </c>
      <c r="I199" s="1">
        <v>4.96</v>
      </c>
      <c r="J199" s="1"/>
      <c r="K199" s="1"/>
      <c r="L199" s="1"/>
      <c r="M199" s="1"/>
      <c r="N199" s="1"/>
      <c r="O199" s="1"/>
      <c r="P199" s="1"/>
      <c r="Q199" s="1"/>
      <c r="R199" t="s">
        <v>3</v>
      </c>
      <c r="S199" t="s">
        <v>309</v>
      </c>
      <c r="T199" s="2">
        <v>6420610118034</v>
      </c>
      <c r="V199">
        <v>228</v>
      </c>
    </row>
    <row r="200" spans="1:22" hidden="1" x14ac:dyDescent="0.25">
      <c r="A200" s="1">
        <v>804</v>
      </c>
      <c r="B200" t="s">
        <v>318</v>
      </c>
      <c r="C200" s="1">
        <v>80454</v>
      </c>
      <c r="D200" t="s">
        <v>321</v>
      </c>
      <c r="E200" t="s">
        <v>48</v>
      </c>
      <c r="F200" s="1">
        <v>12</v>
      </c>
      <c r="G200" s="1">
        <v>2.88</v>
      </c>
      <c r="H200" s="1">
        <v>34.56</v>
      </c>
      <c r="I200" s="1">
        <v>2.88</v>
      </c>
      <c r="J200" s="1"/>
      <c r="K200" s="1"/>
      <c r="L200" s="1"/>
      <c r="M200" s="1"/>
      <c r="N200" s="1"/>
      <c r="O200" s="1"/>
      <c r="P200" s="1"/>
      <c r="Q200" s="1"/>
      <c r="R200" t="s">
        <v>3</v>
      </c>
      <c r="S200" t="s">
        <v>309</v>
      </c>
      <c r="T200" s="2">
        <v>6420610112544</v>
      </c>
      <c r="V200">
        <v>2020.44</v>
      </c>
    </row>
    <row r="201" spans="1:22" hidden="1" x14ac:dyDescent="0.25">
      <c r="A201" s="1">
        <v>804</v>
      </c>
      <c r="B201" t="s">
        <v>318</v>
      </c>
      <c r="C201" s="1">
        <v>80455</v>
      </c>
      <c r="D201" t="s">
        <v>322</v>
      </c>
      <c r="E201" t="s">
        <v>48</v>
      </c>
      <c r="F201" s="1">
        <v>12</v>
      </c>
      <c r="G201" s="1">
        <v>3.94</v>
      </c>
      <c r="H201" s="1">
        <v>47.28</v>
      </c>
      <c r="I201" s="1">
        <v>3.94</v>
      </c>
      <c r="J201" s="1"/>
      <c r="K201" s="1"/>
      <c r="L201" s="1"/>
      <c r="M201" s="1"/>
      <c r="N201" s="1"/>
      <c r="O201" s="1"/>
      <c r="P201" s="1"/>
      <c r="Q201" s="1"/>
      <c r="R201" t="s">
        <v>3</v>
      </c>
      <c r="S201" t="s">
        <v>309</v>
      </c>
      <c r="T201" s="2">
        <v>6420610118058</v>
      </c>
      <c r="V201">
        <v>592.20000000000005</v>
      </c>
    </row>
    <row r="202" spans="1:22" hidden="1" x14ac:dyDescent="0.25">
      <c r="A202" s="1">
        <v>804</v>
      </c>
      <c r="B202" t="s">
        <v>318</v>
      </c>
      <c r="C202" s="1">
        <v>80497</v>
      </c>
      <c r="D202" t="s">
        <v>323</v>
      </c>
      <c r="E202" t="s">
        <v>48</v>
      </c>
      <c r="F202" s="1">
        <v>10</v>
      </c>
      <c r="G202" s="1">
        <v>1.37</v>
      </c>
      <c r="H202" s="1">
        <v>13.7</v>
      </c>
      <c r="I202" s="1">
        <v>1.37</v>
      </c>
      <c r="J202" s="1"/>
      <c r="K202" s="1"/>
      <c r="L202" s="1"/>
      <c r="M202" s="1"/>
      <c r="N202" s="1"/>
      <c r="O202" s="1"/>
      <c r="P202" s="1"/>
      <c r="Q202" s="1"/>
      <c r="R202" s="1">
        <v>80931</v>
      </c>
      <c r="S202" t="s">
        <v>30</v>
      </c>
      <c r="T202" s="2">
        <v>6415130041474</v>
      </c>
      <c r="V202">
        <v>2030</v>
      </c>
    </row>
    <row r="203" spans="1:22" hidden="1" x14ac:dyDescent="0.25">
      <c r="A203" s="1">
        <v>804</v>
      </c>
      <c r="B203" t="s">
        <v>318</v>
      </c>
      <c r="C203" s="1">
        <v>80733</v>
      </c>
      <c r="D203" t="s">
        <v>324</v>
      </c>
      <c r="E203" t="s">
        <v>48</v>
      </c>
      <c r="F203" s="1">
        <v>18</v>
      </c>
      <c r="G203" s="1">
        <v>0.35</v>
      </c>
      <c r="H203" s="1">
        <v>6.3</v>
      </c>
      <c r="I203" s="1">
        <v>1.75</v>
      </c>
      <c r="J203" s="1"/>
      <c r="K203" s="1"/>
      <c r="L203" s="1"/>
      <c r="M203" s="1"/>
      <c r="N203" s="1"/>
      <c r="O203" s="1"/>
      <c r="P203" s="1"/>
      <c r="Q203" s="1"/>
      <c r="R203" t="s">
        <v>3</v>
      </c>
      <c r="S203" t="s">
        <v>30</v>
      </c>
      <c r="T203" s="2">
        <v>6415718072166</v>
      </c>
      <c r="V203">
        <v>154.80000000000001</v>
      </c>
    </row>
    <row r="204" spans="1:22" hidden="1" x14ac:dyDescent="0.25">
      <c r="A204" s="1">
        <v>804</v>
      </c>
      <c r="B204" t="s">
        <v>318</v>
      </c>
      <c r="C204" s="1">
        <v>81580</v>
      </c>
      <c r="D204" t="s">
        <v>325</v>
      </c>
      <c r="E204" t="s">
        <v>48</v>
      </c>
      <c r="F204" s="1">
        <v>12</v>
      </c>
      <c r="G204" s="1">
        <v>1.1200000000000001</v>
      </c>
      <c r="H204" s="1">
        <v>13.44</v>
      </c>
      <c r="I204" s="1">
        <v>1.1200000000000001</v>
      </c>
      <c r="J204" s="1"/>
      <c r="K204" s="1"/>
      <c r="L204" s="1"/>
      <c r="M204" s="1"/>
      <c r="N204" s="1"/>
      <c r="O204" s="1"/>
      <c r="P204" s="1"/>
      <c r="Q204" s="1"/>
      <c r="R204" s="1">
        <v>80476</v>
      </c>
      <c r="S204" t="s">
        <v>309</v>
      </c>
      <c r="T204" s="2">
        <v>6420610111806</v>
      </c>
      <c r="V204">
        <v>4024.2240000000002</v>
      </c>
    </row>
    <row r="205" spans="1:22" hidden="1" x14ac:dyDescent="0.25">
      <c r="A205" s="1">
        <v>804</v>
      </c>
      <c r="B205" t="s">
        <v>318</v>
      </c>
      <c r="C205" s="1">
        <v>81602</v>
      </c>
      <c r="D205" t="s">
        <v>326</v>
      </c>
      <c r="E205" t="s">
        <v>48</v>
      </c>
      <c r="F205" s="1">
        <v>12</v>
      </c>
      <c r="G205" s="1">
        <v>2.68</v>
      </c>
      <c r="H205" s="1">
        <v>32.159999999999997</v>
      </c>
      <c r="I205" s="1">
        <v>2.68</v>
      </c>
      <c r="J205" s="1"/>
      <c r="K205" s="1"/>
      <c r="L205" s="1"/>
      <c r="M205" s="1"/>
      <c r="N205" s="1"/>
      <c r="O205" s="1"/>
      <c r="P205" s="1"/>
      <c r="Q205" s="1"/>
      <c r="R205" t="s">
        <v>3</v>
      </c>
      <c r="S205" t="s">
        <v>309</v>
      </c>
      <c r="T205" s="2">
        <v>6420610110656</v>
      </c>
      <c r="V205">
        <v>1173.1199999999999</v>
      </c>
    </row>
    <row r="206" spans="1:22" hidden="1" x14ac:dyDescent="0.25">
      <c r="A206" s="1">
        <v>804</v>
      </c>
      <c r="B206" t="s">
        <v>318</v>
      </c>
      <c r="C206" s="1">
        <v>210480</v>
      </c>
      <c r="D206" t="s">
        <v>327</v>
      </c>
      <c r="E206" t="s">
        <v>48</v>
      </c>
      <c r="F206" s="1">
        <v>12</v>
      </c>
      <c r="G206" s="1">
        <v>3.57</v>
      </c>
      <c r="H206" s="1">
        <v>42.84</v>
      </c>
      <c r="I206" s="1">
        <v>3.57</v>
      </c>
      <c r="J206" s="1"/>
      <c r="K206" s="1"/>
      <c r="L206" s="1"/>
      <c r="M206" s="1"/>
      <c r="N206" s="1"/>
      <c r="O206" s="1"/>
      <c r="P206" s="1"/>
      <c r="Q206" s="1"/>
      <c r="R206" t="s">
        <v>3</v>
      </c>
      <c r="S206" t="s">
        <v>315</v>
      </c>
      <c r="T206" s="2">
        <v>6415131405503</v>
      </c>
      <c r="V206">
        <v>1540.944</v>
      </c>
    </row>
    <row r="207" spans="1:22" hidden="1" x14ac:dyDescent="0.25">
      <c r="A207" s="1">
        <v>806</v>
      </c>
      <c r="B207" t="s">
        <v>328</v>
      </c>
      <c r="C207" s="1">
        <v>80606</v>
      </c>
      <c r="D207" t="s">
        <v>329</v>
      </c>
      <c r="E207" t="s">
        <v>48</v>
      </c>
      <c r="F207" s="1">
        <v>12</v>
      </c>
      <c r="G207" s="1">
        <v>5.5</v>
      </c>
      <c r="H207" s="1">
        <v>66</v>
      </c>
      <c r="I207" s="1">
        <v>5.5</v>
      </c>
      <c r="J207" s="1"/>
      <c r="K207" s="1"/>
      <c r="L207" s="1"/>
      <c r="M207" s="1"/>
      <c r="N207" s="1"/>
      <c r="O207" s="1"/>
      <c r="P207" s="1"/>
      <c r="Q207" s="1"/>
      <c r="R207" s="1">
        <v>80435</v>
      </c>
      <c r="S207" t="s">
        <v>309</v>
      </c>
      <c r="T207" s="2">
        <v>6420610112520</v>
      </c>
      <c r="V207">
        <v>3924</v>
      </c>
    </row>
    <row r="208" spans="1:22" hidden="1" x14ac:dyDescent="0.25">
      <c r="A208" s="1">
        <v>806</v>
      </c>
      <c r="B208" t="s">
        <v>328</v>
      </c>
      <c r="C208" s="1">
        <v>80724</v>
      </c>
      <c r="D208" t="s">
        <v>330</v>
      </c>
      <c r="E208" t="s">
        <v>48</v>
      </c>
      <c r="F208" s="1">
        <v>12</v>
      </c>
      <c r="G208" s="1">
        <v>0.82</v>
      </c>
      <c r="H208" s="1">
        <v>9.84</v>
      </c>
      <c r="I208" s="1">
        <v>0.82</v>
      </c>
      <c r="J208" s="1"/>
      <c r="K208" s="1"/>
      <c r="L208" s="1"/>
      <c r="M208" s="1"/>
      <c r="N208" s="1"/>
      <c r="O208" s="1"/>
      <c r="P208" s="1"/>
      <c r="Q208" s="1"/>
      <c r="R208" t="s">
        <v>3</v>
      </c>
      <c r="S208" t="s">
        <v>331</v>
      </c>
      <c r="T208" s="2">
        <v>6415718072043</v>
      </c>
      <c r="V208">
        <v>5448</v>
      </c>
    </row>
    <row r="209" spans="1:22" hidden="1" x14ac:dyDescent="0.25">
      <c r="A209" s="1">
        <v>806</v>
      </c>
      <c r="B209" t="s">
        <v>328</v>
      </c>
      <c r="C209" s="1">
        <v>80731</v>
      </c>
      <c r="D209" t="s">
        <v>332</v>
      </c>
      <c r="E209" t="s">
        <v>48</v>
      </c>
      <c r="F209" s="1">
        <v>18</v>
      </c>
      <c r="G209" s="1">
        <v>0.32</v>
      </c>
      <c r="H209" s="1">
        <v>5.76</v>
      </c>
      <c r="I209" s="1">
        <v>1.6</v>
      </c>
      <c r="J209" s="1"/>
      <c r="K209" s="1"/>
      <c r="L209" s="1"/>
      <c r="M209" s="1"/>
      <c r="N209" s="1"/>
      <c r="O209" s="1"/>
      <c r="P209" s="1"/>
      <c r="Q209" s="1"/>
      <c r="R209" t="s">
        <v>3</v>
      </c>
      <c r="S209" t="s">
        <v>30</v>
      </c>
      <c r="T209" s="2">
        <v>6415718072128</v>
      </c>
      <c r="V209">
        <v>817.2</v>
      </c>
    </row>
    <row r="210" spans="1:22" hidden="1" x14ac:dyDescent="0.25">
      <c r="A210" s="1">
        <v>806</v>
      </c>
      <c r="B210" t="s">
        <v>328</v>
      </c>
      <c r="C210" s="1">
        <v>81605</v>
      </c>
      <c r="D210" t="s">
        <v>333</v>
      </c>
      <c r="E210" t="s">
        <v>6</v>
      </c>
      <c r="F210" s="1">
        <v>1</v>
      </c>
      <c r="G210" s="1">
        <v>30.6</v>
      </c>
      <c r="H210" s="1">
        <v>30.6</v>
      </c>
      <c r="I210" s="1">
        <v>2.5499999999999998</v>
      </c>
      <c r="J210" s="1"/>
      <c r="K210" s="1"/>
      <c r="L210" s="1"/>
      <c r="M210" s="1"/>
      <c r="N210" s="1"/>
      <c r="O210" s="1"/>
      <c r="P210" s="1"/>
      <c r="Q210" s="1"/>
      <c r="R210" t="s">
        <v>3</v>
      </c>
      <c r="S210" t="s">
        <v>315</v>
      </c>
      <c r="T210" s="2">
        <v>6415131605309</v>
      </c>
      <c r="V210">
        <v>2220</v>
      </c>
    </row>
    <row r="211" spans="1:22" hidden="1" x14ac:dyDescent="0.25">
      <c r="A211" s="1">
        <v>809</v>
      </c>
      <c r="B211" t="s">
        <v>334</v>
      </c>
      <c r="C211" s="1">
        <v>80901</v>
      </c>
      <c r="D211" t="s">
        <v>335</v>
      </c>
      <c r="E211" t="s">
        <v>48</v>
      </c>
      <c r="F211" s="1">
        <v>12</v>
      </c>
      <c r="G211" s="1">
        <v>6.13</v>
      </c>
      <c r="H211" s="1">
        <v>73.56</v>
      </c>
      <c r="I211" s="1">
        <v>6.13</v>
      </c>
      <c r="J211" s="1"/>
      <c r="K211" s="1"/>
      <c r="L211" s="1"/>
      <c r="M211" s="1"/>
      <c r="N211" s="1"/>
      <c r="O211" s="1"/>
      <c r="P211" s="1"/>
      <c r="Q211" s="1"/>
      <c r="R211" t="s">
        <v>3</v>
      </c>
      <c r="S211" t="s">
        <v>309</v>
      </c>
      <c r="T211" s="2">
        <v>6420610111325</v>
      </c>
      <c r="V211">
        <v>24.96</v>
      </c>
    </row>
    <row r="212" spans="1:22" hidden="1" x14ac:dyDescent="0.25">
      <c r="A212" s="1">
        <v>809</v>
      </c>
      <c r="B212" t="s">
        <v>334</v>
      </c>
      <c r="C212" s="1">
        <v>80903</v>
      </c>
      <c r="D212" t="s">
        <v>336</v>
      </c>
      <c r="E212" t="s">
        <v>48</v>
      </c>
      <c r="F212" s="1">
        <v>12</v>
      </c>
      <c r="G212" s="1">
        <v>2.4900000000000002</v>
      </c>
      <c r="H212" s="1">
        <v>29.88</v>
      </c>
      <c r="I212" s="1">
        <v>2.4900000000000002</v>
      </c>
      <c r="J212" s="1"/>
      <c r="K212" s="1"/>
      <c r="L212" s="1"/>
      <c r="M212" s="1"/>
      <c r="N212" s="1"/>
      <c r="O212" s="1"/>
      <c r="P212" s="1"/>
      <c r="Q212" s="1"/>
      <c r="R212" t="s">
        <v>3</v>
      </c>
      <c r="S212" t="s">
        <v>309</v>
      </c>
      <c r="T212" s="2">
        <v>6420610112513</v>
      </c>
      <c r="V212">
        <v>2664</v>
      </c>
    </row>
    <row r="213" spans="1:22" hidden="1" x14ac:dyDescent="0.25">
      <c r="A213" s="1">
        <v>809</v>
      </c>
      <c r="B213" t="s">
        <v>334</v>
      </c>
      <c r="C213" s="1">
        <v>80956</v>
      </c>
      <c r="D213" t="s">
        <v>337</v>
      </c>
      <c r="E213" t="s">
        <v>48</v>
      </c>
      <c r="F213" s="1">
        <v>12</v>
      </c>
      <c r="G213" s="1">
        <v>3.6</v>
      </c>
      <c r="H213" s="1">
        <v>43.2</v>
      </c>
      <c r="I213" s="1">
        <v>3.6</v>
      </c>
      <c r="J213" s="1"/>
      <c r="K213" s="1"/>
      <c r="L213" s="1"/>
      <c r="M213" s="1"/>
      <c r="N213" s="1"/>
      <c r="O213" s="1"/>
      <c r="P213" s="1"/>
      <c r="Q213" s="1"/>
      <c r="R213" t="s">
        <v>3</v>
      </c>
      <c r="S213" t="s">
        <v>309</v>
      </c>
      <c r="T213" s="2">
        <v>6420610118065</v>
      </c>
      <c r="V213">
        <v>424.32</v>
      </c>
    </row>
    <row r="214" spans="1:22" hidden="1" x14ac:dyDescent="0.25">
      <c r="A214" s="1">
        <v>809</v>
      </c>
      <c r="B214" t="s">
        <v>334</v>
      </c>
      <c r="C214" s="1">
        <v>80965</v>
      </c>
      <c r="D214" t="s">
        <v>338</v>
      </c>
      <c r="E214" t="s">
        <v>93</v>
      </c>
      <c r="F214" s="1">
        <v>12</v>
      </c>
      <c r="G214" s="1">
        <v>1.36</v>
      </c>
      <c r="H214" s="1">
        <v>16.32</v>
      </c>
      <c r="I214" s="1">
        <v>5.44</v>
      </c>
      <c r="J214" s="1"/>
      <c r="K214" s="1"/>
      <c r="L214" s="1"/>
      <c r="M214" s="1"/>
      <c r="N214" s="1"/>
      <c r="O214" s="1"/>
      <c r="P214" s="1"/>
      <c r="Q214" s="1"/>
      <c r="R214" t="s">
        <v>3</v>
      </c>
      <c r="S214" t="s">
        <v>339</v>
      </c>
      <c r="T214" s="2">
        <v>6420612527704</v>
      </c>
      <c r="V214">
        <v>288</v>
      </c>
    </row>
    <row r="215" spans="1:22" hidden="1" x14ac:dyDescent="0.25">
      <c r="A215" s="1">
        <v>809</v>
      </c>
      <c r="B215" t="s">
        <v>334</v>
      </c>
      <c r="C215" s="1">
        <v>809066</v>
      </c>
      <c r="D215" t="s">
        <v>340</v>
      </c>
      <c r="E215" t="s">
        <v>2</v>
      </c>
      <c r="F215" s="1">
        <v>1</v>
      </c>
      <c r="G215" s="1">
        <v>40.799999999999997</v>
      </c>
      <c r="H215" s="1">
        <v>40.799999999999997</v>
      </c>
      <c r="I215" s="1">
        <v>4.08</v>
      </c>
      <c r="J215" s="1"/>
      <c r="K215" s="1"/>
      <c r="L215" s="1"/>
      <c r="M215" s="1"/>
      <c r="N215" s="1"/>
      <c r="O215" s="1"/>
      <c r="P215" s="1"/>
      <c r="Q215" s="1"/>
      <c r="R215" t="s">
        <v>3</v>
      </c>
      <c r="S215" t="s">
        <v>341</v>
      </c>
      <c r="T215" s="2">
        <v>6417145001931</v>
      </c>
      <c r="V215">
        <v>70</v>
      </c>
    </row>
    <row r="216" spans="1:22" hidden="1" x14ac:dyDescent="0.25">
      <c r="A216" s="1">
        <v>809</v>
      </c>
      <c r="B216" t="s">
        <v>334</v>
      </c>
      <c r="C216" s="1">
        <v>809070</v>
      </c>
      <c r="D216" t="s">
        <v>342</v>
      </c>
      <c r="E216" t="s">
        <v>6</v>
      </c>
      <c r="F216" s="1">
        <v>1</v>
      </c>
      <c r="G216" s="1">
        <v>40.799999999999997</v>
      </c>
      <c r="H216" s="1">
        <v>40.799999999999997</v>
      </c>
      <c r="I216" s="1">
        <v>4.08</v>
      </c>
      <c r="J216" s="1"/>
      <c r="K216" s="1"/>
      <c r="L216" s="1"/>
      <c r="M216" s="1"/>
      <c r="N216" s="1"/>
      <c r="O216" s="1"/>
      <c r="P216" s="1"/>
      <c r="Q216" s="1"/>
      <c r="R216" t="s">
        <v>3</v>
      </c>
      <c r="S216" t="s">
        <v>341</v>
      </c>
      <c r="T216" s="2">
        <v>6417145001924</v>
      </c>
      <c r="V216">
        <v>10.31</v>
      </c>
    </row>
    <row r="217" spans="1:22" hidden="1" x14ac:dyDescent="0.25">
      <c r="A217" s="1">
        <v>815</v>
      </c>
      <c r="B217" t="s">
        <v>343</v>
      </c>
      <c r="C217" s="1">
        <v>33239</v>
      </c>
      <c r="D217" t="s">
        <v>344</v>
      </c>
      <c r="E217" t="s">
        <v>75</v>
      </c>
      <c r="F217" s="1">
        <v>8</v>
      </c>
      <c r="G217" s="1">
        <v>2.57</v>
      </c>
      <c r="H217" s="1">
        <v>20.56</v>
      </c>
      <c r="I217" s="1">
        <v>1.71</v>
      </c>
      <c r="J217" s="1"/>
      <c r="K217" s="1"/>
      <c r="L217" s="1"/>
      <c r="M217" s="1"/>
      <c r="N217" s="1"/>
      <c r="O217" s="1"/>
      <c r="P217" s="1"/>
      <c r="Q217" s="1"/>
      <c r="R217" t="s">
        <v>3</v>
      </c>
      <c r="S217" t="s">
        <v>315</v>
      </c>
      <c r="T217" s="2">
        <v>6415130019923</v>
      </c>
      <c r="V217">
        <v>120.64</v>
      </c>
    </row>
    <row r="218" spans="1:22" hidden="1" x14ac:dyDescent="0.25">
      <c r="A218" s="1">
        <v>815</v>
      </c>
      <c r="B218" t="s">
        <v>343</v>
      </c>
      <c r="C218" s="1">
        <v>81504</v>
      </c>
      <c r="D218" t="s">
        <v>345</v>
      </c>
      <c r="E218" t="s">
        <v>75</v>
      </c>
      <c r="F218" s="1">
        <v>1</v>
      </c>
      <c r="G218" s="1">
        <v>28.24</v>
      </c>
      <c r="H218" s="1">
        <v>28.24</v>
      </c>
      <c r="I218" s="1">
        <v>5.65</v>
      </c>
      <c r="J218" s="1"/>
      <c r="K218" s="1"/>
      <c r="L218" s="1"/>
      <c r="M218" s="1"/>
      <c r="N218" s="1"/>
      <c r="O218" s="1"/>
      <c r="P218" s="1"/>
      <c r="Q218" s="1"/>
      <c r="R218" t="s">
        <v>3</v>
      </c>
      <c r="S218" t="s">
        <v>315</v>
      </c>
      <c r="T218" s="2">
        <v>6415131416004</v>
      </c>
      <c r="V218">
        <v>555</v>
      </c>
    </row>
    <row r="219" spans="1:22" hidden="1" x14ac:dyDescent="0.25">
      <c r="A219" s="1">
        <v>815</v>
      </c>
      <c r="B219" t="s">
        <v>343</v>
      </c>
      <c r="C219" s="1">
        <v>81505</v>
      </c>
      <c r="D219" t="s">
        <v>346</v>
      </c>
      <c r="E219" t="s">
        <v>75</v>
      </c>
      <c r="F219" s="1">
        <v>1</v>
      </c>
      <c r="G219" s="1">
        <v>17.07</v>
      </c>
      <c r="H219" s="1">
        <v>17.07</v>
      </c>
      <c r="I219" s="1">
        <v>1.71</v>
      </c>
      <c r="J219" s="1"/>
      <c r="K219" s="1"/>
      <c r="L219" s="1"/>
      <c r="M219" s="1"/>
      <c r="N219" s="1"/>
      <c r="O219" s="1"/>
      <c r="P219" s="1"/>
      <c r="Q219" s="1"/>
      <c r="R219" t="s">
        <v>3</v>
      </c>
      <c r="S219" t="s">
        <v>315</v>
      </c>
      <c r="T219" s="2">
        <v>6415131416110</v>
      </c>
      <c r="V219">
        <v>5790</v>
      </c>
    </row>
    <row r="220" spans="1:22" hidden="1" x14ac:dyDescent="0.25">
      <c r="A220" s="1">
        <v>815</v>
      </c>
      <c r="B220" t="s">
        <v>343</v>
      </c>
      <c r="C220" s="1">
        <v>81510</v>
      </c>
      <c r="D220" t="s">
        <v>347</v>
      </c>
      <c r="E220" t="s">
        <v>48</v>
      </c>
      <c r="F220" s="1">
        <v>12</v>
      </c>
      <c r="G220" s="1">
        <v>3.11</v>
      </c>
      <c r="H220" s="1">
        <v>37.32</v>
      </c>
      <c r="I220" s="1">
        <v>3.11</v>
      </c>
      <c r="J220" s="1"/>
      <c r="K220" s="1"/>
      <c r="L220" s="1"/>
      <c r="M220" s="1"/>
      <c r="N220" s="1"/>
      <c r="O220" s="1"/>
      <c r="P220" s="1"/>
      <c r="Q220" s="1"/>
      <c r="R220" t="s">
        <v>3</v>
      </c>
      <c r="S220" t="s">
        <v>309</v>
      </c>
      <c r="T220" s="2">
        <v>6420610111417</v>
      </c>
      <c r="V220">
        <v>3208.0320000000002</v>
      </c>
    </row>
    <row r="221" spans="1:22" hidden="1" x14ac:dyDescent="0.25">
      <c r="A221" s="1">
        <v>819</v>
      </c>
      <c r="B221" t="s">
        <v>348</v>
      </c>
      <c r="C221" s="1">
        <v>32639</v>
      </c>
      <c r="D221" t="s">
        <v>349</v>
      </c>
      <c r="E221" t="s">
        <v>93</v>
      </c>
      <c r="F221" s="1">
        <v>12</v>
      </c>
      <c r="G221" s="1">
        <v>1.94</v>
      </c>
      <c r="H221" s="1">
        <v>23.28</v>
      </c>
      <c r="I221" s="1">
        <v>3.88</v>
      </c>
      <c r="J221" s="1"/>
      <c r="K221" s="1"/>
      <c r="L221" s="1"/>
      <c r="M221" s="1"/>
      <c r="N221" s="1"/>
      <c r="O221" s="1"/>
      <c r="P221" s="1"/>
      <c r="Q221" s="1"/>
      <c r="R221" s="1">
        <v>81988</v>
      </c>
      <c r="S221" t="s">
        <v>30</v>
      </c>
      <c r="T221" s="2">
        <v>6417802363198</v>
      </c>
      <c r="V221">
        <v>24.24</v>
      </c>
    </row>
    <row r="222" spans="1:22" hidden="1" x14ac:dyDescent="0.25">
      <c r="A222" s="1">
        <v>819</v>
      </c>
      <c r="B222" t="s">
        <v>348</v>
      </c>
      <c r="C222" s="1">
        <v>83933</v>
      </c>
      <c r="D222" t="s">
        <v>350</v>
      </c>
      <c r="E222" t="s">
        <v>6</v>
      </c>
      <c r="F222" s="1">
        <v>1</v>
      </c>
      <c r="G222" s="1">
        <v>2.84</v>
      </c>
      <c r="H222" s="1">
        <v>2.84</v>
      </c>
      <c r="I222" s="1">
        <v>0.79</v>
      </c>
      <c r="J222" s="1"/>
      <c r="K222" s="1"/>
      <c r="L222" s="1"/>
      <c r="M222" s="1"/>
      <c r="N222" s="1"/>
      <c r="O222" s="1"/>
      <c r="P222" s="1"/>
      <c r="Q222" s="1"/>
      <c r="R222" t="s">
        <v>3</v>
      </c>
      <c r="S222" t="s">
        <v>331</v>
      </c>
      <c r="T222" s="2">
        <v>6418785180215</v>
      </c>
      <c r="V222">
        <v>8669.32</v>
      </c>
    </row>
    <row r="223" spans="1:22" hidden="1" x14ac:dyDescent="0.25">
      <c r="A223" s="1">
        <v>819</v>
      </c>
      <c r="B223" t="s">
        <v>348</v>
      </c>
      <c r="C223" s="1">
        <v>83935</v>
      </c>
      <c r="D223" t="s">
        <v>351</v>
      </c>
      <c r="E223" t="s">
        <v>6</v>
      </c>
      <c r="F223" s="1">
        <v>1</v>
      </c>
      <c r="G223" s="1">
        <v>2.84</v>
      </c>
      <c r="H223" s="1">
        <v>2.84</v>
      </c>
      <c r="I223" s="1">
        <v>0.79</v>
      </c>
      <c r="J223" s="1"/>
      <c r="K223" s="1"/>
      <c r="L223" s="1"/>
      <c r="M223" s="1"/>
      <c r="N223" s="1"/>
      <c r="O223" s="1"/>
      <c r="P223" s="1"/>
      <c r="Q223" s="1"/>
      <c r="R223" s="1">
        <v>83875</v>
      </c>
      <c r="S223" t="s">
        <v>331</v>
      </c>
      <c r="T223" s="2">
        <v>6418785180208</v>
      </c>
      <c r="V223">
        <v>6612.32</v>
      </c>
    </row>
    <row r="224" spans="1:22" hidden="1" x14ac:dyDescent="0.25">
      <c r="A224" s="1">
        <v>819</v>
      </c>
      <c r="B224" t="s">
        <v>348</v>
      </c>
      <c r="C224" s="1">
        <v>819314</v>
      </c>
      <c r="D224" t="s">
        <v>352</v>
      </c>
      <c r="E224" t="s">
        <v>48</v>
      </c>
      <c r="F224" s="1">
        <v>10</v>
      </c>
      <c r="G224" s="1">
        <v>1.52</v>
      </c>
      <c r="H224" s="1">
        <v>15.2</v>
      </c>
      <c r="I224" s="1">
        <v>1.52</v>
      </c>
      <c r="J224" s="1"/>
      <c r="K224" s="1"/>
      <c r="L224" s="1"/>
      <c r="M224" s="1"/>
      <c r="N224" s="1"/>
      <c r="O224" s="1"/>
      <c r="P224" s="1"/>
      <c r="Q224" s="1"/>
      <c r="R224" s="1">
        <v>819303</v>
      </c>
      <c r="S224" t="s">
        <v>30</v>
      </c>
      <c r="T224" s="2">
        <v>6415130043430</v>
      </c>
      <c r="V224">
        <v>1840</v>
      </c>
    </row>
    <row r="225" spans="1:22" hidden="1" x14ac:dyDescent="0.25">
      <c r="A225" s="1">
        <v>840</v>
      </c>
      <c r="B225" t="s">
        <v>353</v>
      </c>
      <c r="C225" s="1">
        <v>35975</v>
      </c>
      <c r="D225" t="s">
        <v>354</v>
      </c>
      <c r="E225" t="s">
        <v>75</v>
      </c>
      <c r="F225" s="1">
        <v>1</v>
      </c>
      <c r="G225" s="1">
        <v>11.34</v>
      </c>
      <c r="H225" s="1">
        <v>11.34</v>
      </c>
      <c r="I225" s="1">
        <v>1.89</v>
      </c>
      <c r="J225" s="1"/>
      <c r="K225" s="1"/>
      <c r="L225" s="1"/>
      <c r="M225" s="1"/>
      <c r="N225" s="1"/>
      <c r="O225" s="1"/>
      <c r="P225" s="1"/>
      <c r="Q225" s="1"/>
      <c r="R225" t="s">
        <v>3</v>
      </c>
      <c r="S225" t="s">
        <v>90</v>
      </c>
      <c r="T225" s="2">
        <v>6418630001023</v>
      </c>
      <c r="V225">
        <v>1662</v>
      </c>
    </row>
    <row r="226" spans="1:22" hidden="1" x14ac:dyDescent="0.25">
      <c r="A226" s="1">
        <v>841</v>
      </c>
      <c r="B226" t="s">
        <v>355</v>
      </c>
      <c r="C226" s="1">
        <v>35973</v>
      </c>
      <c r="D226" t="s">
        <v>356</v>
      </c>
      <c r="E226" t="s">
        <v>75</v>
      </c>
      <c r="F226" s="1">
        <v>1</v>
      </c>
      <c r="G226" s="1">
        <v>6.54</v>
      </c>
      <c r="H226" s="1">
        <v>6.54</v>
      </c>
      <c r="I226" s="1">
        <v>1.0900000000000001</v>
      </c>
      <c r="J226" s="1"/>
      <c r="K226" s="1"/>
      <c r="L226" s="1"/>
      <c r="M226" s="1"/>
      <c r="N226" s="1"/>
      <c r="O226" s="1"/>
      <c r="P226" s="1"/>
      <c r="Q226" s="1"/>
      <c r="R226" t="s">
        <v>3</v>
      </c>
      <c r="S226" t="s">
        <v>90</v>
      </c>
      <c r="T226" s="2">
        <v>6418630001009</v>
      </c>
      <c r="V226">
        <v>2370</v>
      </c>
    </row>
    <row r="227" spans="1:22" hidden="1" x14ac:dyDescent="0.25">
      <c r="A227" s="1">
        <v>841</v>
      </c>
      <c r="B227" t="s">
        <v>355</v>
      </c>
      <c r="C227" s="1">
        <v>84081</v>
      </c>
      <c r="D227" t="s">
        <v>357</v>
      </c>
      <c r="E227" t="s">
        <v>48</v>
      </c>
      <c r="F227" s="1">
        <v>6</v>
      </c>
      <c r="G227" s="1">
        <v>1.56</v>
      </c>
      <c r="H227" s="1">
        <v>9.36</v>
      </c>
      <c r="I227" s="1">
        <v>1.95</v>
      </c>
      <c r="J227" s="1"/>
      <c r="K227" s="1"/>
      <c r="L227" s="1"/>
      <c r="M227" s="1"/>
      <c r="N227" s="1"/>
      <c r="O227" s="1"/>
      <c r="P227" s="1"/>
      <c r="Q227" s="1"/>
      <c r="R227" t="s">
        <v>3</v>
      </c>
      <c r="S227" t="s">
        <v>144</v>
      </c>
      <c r="T227" s="2">
        <v>7340011423201</v>
      </c>
      <c r="V227">
        <v>100.8</v>
      </c>
    </row>
    <row r="228" spans="1:22" hidden="1" x14ac:dyDescent="0.25">
      <c r="A228" s="1">
        <v>842</v>
      </c>
      <c r="B228" t="s">
        <v>358</v>
      </c>
      <c r="C228" s="1">
        <v>35974</v>
      </c>
      <c r="D228" t="s">
        <v>359</v>
      </c>
      <c r="E228" t="s">
        <v>75</v>
      </c>
      <c r="F228" s="1">
        <v>1</v>
      </c>
      <c r="G228" s="1">
        <v>8.6999999999999993</v>
      </c>
      <c r="H228" s="1">
        <v>8.6999999999999993</v>
      </c>
      <c r="I228" s="1">
        <v>1.45</v>
      </c>
      <c r="J228" s="1"/>
      <c r="K228" s="1"/>
      <c r="L228" s="1"/>
      <c r="M228" s="1"/>
      <c r="N228" s="1"/>
      <c r="O228" s="1"/>
      <c r="P228" s="1"/>
      <c r="Q228" s="1"/>
      <c r="R228" t="s">
        <v>3</v>
      </c>
      <c r="S228" t="s">
        <v>90</v>
      </c>
      <c r="T228" s="2">
        <v>6418630001016</v>
      </c>
      <c r="V228">
        <v>594</v>
      </c>
    </row>
    <row r="229" spans="1:22" hidden="1" x14ac:dyDescent="0.25">
      <c r="A229" s="1">
        <v>842</v>
      </c>
      <c r="B229" t="s">
        <v>358</v>
      </c>
      <c r="C229" s="1">
        <v>35976</v>
      </c>
      <c r="D229" t="s">
        <v>360</v>
      </c>
      <c r="E229" t="s">
        <v>75</v>
      </c>
      <c r="F229" s="1">
        <v>1</v>
      </c>
      <c r="G229" s="1">
        <v>6.9</v>
      </c>
      <c r="H229" s="1">
        <v>6.9</v>
      </c>
      <c r="I229" s="1">
        <v>1.1499999999999999</v>
      </c>
      <c r="J229" s="1"/>
      <c r="K229" s="1"/>
      <c r="L229" s="1"/>
      <c r="M229" s="1"/>
      <c r="N229" s="1"/>
      <c r="O229" s="1"/>
      <c r="P229" s="1"/>
      <c r="Q229" s="1"/>
      <c r="R229" t="s">
        <v>3</v>
      </c>
      <c r="S229" t="s">
        <v>90</v>
      </c>
      <c r="T229" s="2">
        <v>6418630001047</v>
      </c>
      <c r="V229">
        <v>678</v>
      </c>
    </row>
    <row r="230" spans="1:22" hidden="1" x14ac:dyDescent="0.25">
      <c r="A230" s="1">
        <v>842</v>
      </c>
      <c r="B230" t="s">
        <v>358</v>
      </c>
      <c r="C230" s="1">
        <v>84207</v>
      </c>
      <c r="D230" t="s">
        <v>361</v>
      </c>
      <c r="E230" t="s">
        <v>75</v>
      </c>
      <c r="F230" s="1">
        <v>1</v>
      </c>
      <c r="G230" s="1">
        <v>13.08</v>
      </c>
      <c r="H230" s="1">
        <v>13.08</v>
      </c>
      <c r="I230" s="1">
        <v>2.62</v>
      </c>
      <c r="J230" s="1"/>
      <c r="K230" s="1"/>
      <c r="L230" s="1"/>
      <c r="M230" s="1"/>
      <c r="N230" s="1"/>
      <c r="O230" s="1"/>
      <c r="P230" s="1"/>
      <c r="Q230" s="1"/>
      <c r="R230" t="s">
        <v>3</v>
      </c>
      <c r="S230" t="s">
        <v>61</v>
      </c>
      <c r="T230" s="2">
        <v>6408430870790</v>
      </c>
      <c r="V230">
        <v>45</v>
      </c>
    </row>
    <row r="231" spans="1:22" hidden="1" x14ac:dyDescent="0.25">
      <c r="A231" s="1">
        <v>842</v>
      </c>
      <c r="B231" t="s">
        <v>358</v>
      </c>
      <c r="C231" s="1">
        <v>84282</v>
      </c>
      <c r="D231" t="s">
        <v>362</v>
      </c>
      <c r="E231" t="s">
        <v>48</v>
      </c>
      <c r="F231" s="1">
        <v>6</v>
      </c>
      <c r="G231" s="1">
        <v>1.65</v>
      </c>
      <c r="H231" s="1">
        <v>9.9</v>
      </c>
      <c r="I231" s="1">
        <v>2.06</v>
      </c>
      <c r="J231" s="1"/>
      <c r="K231" s="1"/>
      <c r="L231" s="1"/>
      <c r="M231" s="1"/>
      <c r="N231" s="1"/>
      <c r="O231" s="1"/>
      <c r="P231" s="1"/>
      <c r="Q231" s="1"/>
      <c r="R231" t="s">
        <v>3</v>
      </c>
      <c r="S231" t="s">
        <v>30</v>
      </c>
      <c r="T231" s="2">
        <v>7340011423218</v>
      </c>
      <c r="V231">
        <v>120</v>
      </c>
    </row>
    <row r="232" spans="1:22" hidden="1" x14ac:dyDescent="0.25">
      <c r="A232" s="1">
        <v>842</v>
      </c>
      <c r="B232" t="s">
        <v>358</v>
      </c>
      <c r="C232" s="1">
        <v>84285</v>
      </c>
      <c r="D232" t="s">
        <v>363</v>
      </c>
      <c r="E232" t="s">
        <v>75</v>
      </c>
      <c r="F232" s="1">
        <v>1</v>
      </c>
      <c r="G232" s="1">
        <v>98.16</v>
      </c>
      <c r="H232" s="1">
        <v>98.16</v>
      </c>
      <c r="I232" s="1">
        <v>9.82</v>
      </c>
      <c r="J232" s="1"/>
      <c r="K232" s="1"/>
      <c r="L232" s="1"/>
      <c r="M232" s="1"/>
      <c r="N232" s="1"/>
      <c r="O232" s="1"/>
      <c r="P232" s="1"/>
      <c r="Q232" s="1"/>
      <c r="R232" t="s">
        <v>3</v>
      </c>
      <c r="S232" t="s">
        <v>61</v>
      </c>
      <c r="T232" s="2">
        <v>6408430870769</v>
      </c>
      <c r="V232">
        <v>30</v>
      </c>
    </row>
    <row r="233" spans="1:22" hidden="1" x14ac:dyDescent="0.25">
      <c r="A233" s="1">
        <v>847</v>
      </c>
      <c r="B233" t="s">
        <v>364</v>
      </c>
      <c r="C233" s="1">
        <v>84735</v>
      </c>
      <c r="D233" t="s">
        <v>365</v>
      </c>
      <c r="E233" t="s">
        <v>48</v>
      </c>
      <c r="F233" s="1">
        <v>12</v>
      </c>
      <c r="G233" s="1">
        <v>6.44</v>
      </c>
      <c r="H233" s="1">
        <v>77.28</v>
      </c>
      <c r="I233" s="1">
        <v>6.44</v>
      </c>
      <c r="J233" s="1"/>
      <c r="K233" s="1"/>
      <c r="L233" s="1"/>
      <c r="M233" s="1"/>
      <c r="N233" s="1"/>
      <c r="O233" s="1"/>
      <c r="P233" s="1"/>
      <c r="Q233" s="1"/>
      <c r="R233" t="s">
        <v>3</v>
      </c>
      <c r="S233" t="s">
        <v>309</v>
      </c>
      <c r="T233" s="2">
        <v>6420610110175</v>
      </c>
      <c r="V233">
        <v>1</v>
      </c>
    </row>
    <row r="234" spans="1:22" hidden="1" x14ac:dyDescent="0.25">
      <c r="A234" s="1">
        <v>847</v>
      </c>
      <c r="B234" t="s">
        <v>364</v>
      </c>
      <c r="C234" s="1">
        <v>84750</v>
      </c>
      <c r="D234" t="s">
        <v>366</v>
      </c>
      <c r="E234" t="s">
        <v>48</v>
      </c>
      <c r="F234" s="1">
        <v>12</v>
      </c>
      <c r="G234" s="1">
        <v>1.3</v>
      </c>
      <c r="H234" s="1">
        <v>15.6</v>
      </c>
      <c r="I234" s="1">
        <v>1.3</v>
      </c>
      <c r="J234" s="1"/>
      <c r="K234" s="1"/>
      <c r="L234" s="1"/>
      <c r="M234" s="1"/>
      <c r="N234" s="1"/>
      <c r="O234" s="1"/>
      <c r="P234" s="1"/>
      <c r="Q234" s="1"/>
      <c r="R234" s="1">
        <v>84788</v>
      </c>
      <c r="S234" t="s">
        <v>367</v>
      </c>
      <c r="T234" s="2">
        <v>7350020131899</v>
      </c>
      <c r="V234">
        <v>13356.252</v>
      </c>
    </row>
    <row r="235" spans="1:22" hidden="1" x14ac:dyDescent="0.25">
      <c r="A235" s="1">
        <v>847</v>
      </c>
      <c r="B235" t="s">
        <v>364</v>
      </c>
      <c r="C235" s="1">
        <v>84751</v>
      </c>
      <c r="D235" t="s">
        <v>368</v>
      </c>
      <c r="E235" t="s">
        <v>48</v>
      </c>
      <c r="F235" s="1">
        <v>12</v>
      </c>
      <c r="G235" s="1">
        <v>0.99</v>
      </c>
      <c r="H235" s="1">
        <v>11.88</v>
      </c>
      <c r="I235" s="1">
        <v>0.99</v>
      </c>
      <c r="J235" s="1"/>
      <c r="K235" s="1"/>
      <c r="L235" s="1"/>
      <c r="M235" s="1"/>
      <c r="N235" s="1"/>
      <c r="O235" s="1"/>
      <c r="P235" s="1"/>
      <c r="Q235" s="1"/>
      <c r="R235" t="s">
        <v>3</v>
      </c>
      <c r="S235" t="s">
        <v>367</v>
      </c>
      <c r="T235" s="2">
        <v>7350020131929</v>
      </c>
      <c r="V235">
        <v>20269.031999999999</v>
      </c>
    </row>
    <row r="236" spans="1:22" hidden="1" x14ac:dyDescent="0.25">
      <c r="A236" s="1">
        <v>847</v>
      </c>
      <c r="B236" t="s">
        <v>364</v>
      </c>
      <c r="C236" s="1">
        <v>84752</v>
      </c>
      <c r="D236" t="s">
        <v>369</v>
      </c>
      <c r="E236" t="s">
        <v>48</v>
      </c>
      <c r="F236" s="1">
        <v>12</v>
      </c>
      <c r="G236" s="1">
        <v>1.2</v>
      </c>
      <c r="H236" s="1">
        <v>14.4</v>
      </c>
      <c r="I236" s="1">
        <v>1.2</v>
      </c>
      <c r="J236" s="1"/>
      <c r="K236" s="1"/>
      <c r="L236" s="1"/>
      <c r="M236" s="1"/>
      <c r="N236" s="1"/>
      <c r="O236" s="1"/>
      <c r="P236" s="1"/>
      <c r="Q236" s="1"/>
      <c r="R236" t="s">
        <v>3</v>
      </c>
      <c r="S236" t="s">
        <v>367</v>
      </c>
      <c r="T236" s="2">
        <v>7350020131912</v>
      </c>
      <c r="V236">
        <v>11834.172</v>
      </c>
    </row>
    <row r="237" spans="1:22" hidden="1" x14ac:dyDescent="0.25">
      <c r="A237" s="1">
        <v>847</v>
      </c>
      <c r="B237" t="s">
        <v>364</v>
      </c>
      <c r="C237" s="1">
        <v>84753</v>
      </c>
      <c r="D237" t="s">
        <v>370</v>
      </c>
      <c r="E237" t="s">
        <v>48</v>
      </c>
      <c r="F237" s="1">
        <v>12</v>
      </c>
      <c r="G237" s="1">
        <v>1.46</v>
      </c>
      <c r="H237" s="1">
        <v>17.52</v>
      </c>
      <c r="I237" s="1">
        <v>1.46</v>
      </c>
      <c r="J237" s="1"/>
      <c r="K237" s="1"/>
      <c r="L237" s="1"/>
      <c r="M237" s="1"/>
      <c r="N237" s="1"/>
      <c r="O237" s="1"/>
      <c r="P237" s="1"/>
      <c r="Q237" s="1"/>
      <c r="R237" t="s">
        <v>3</v>
      </c>
      <c r="S237" t="s">
        <v>367</v>
      </c>
      <c r="T237" s="2">
        <v>7350020131905</v>
      </c>
      <c r="V237">
        <v>4896.0240000000003</v>
      </c>
    </row>
    <row r="238" spans="1:22" hidden="1" x14ac:dyDescent="0.25">
      <c r="A238" s="1">
        <v>847</v>
      </c>
      <c r="B238" t="s">
        <v>364</v>
      </c>
      <c r="C238" s="1">
        <v>84754</v>
      </c>
      <c r="D238" t="s">
        <v>371</v>
      </c>
      <c r="E238" t="s">
        <v>48</v>
      </c>
      <c r="F238" s="1">
        <v>12</v>
      </c>
      <c r="G238" s="1">
        <v>1.59</v>
      </c>
      <c r="H238" s="1">
        <v>19.079999999999998</v>
      </c>
      <c r="I238" s="1">
        <v>1.59</v>
      </c>
      <c r="J238" s="1"/>
      <c r="K238" s="1"/>
      <c r="L238" s="1"/>
      <c r="M238" s="1"/>
      <c r="N238" s="1"/>
      <c r="O238" s="1"/>
      <c r="P238" s="1"/>
      <c r="Q238" s="1"/>
      <c r="R238" t="s">
        <v>3</v>
      </c>
      <c r="S238" t="s">
        <v>367</v>
      </c>
      <c r="T238" s="2">
        <v>7350020131936</v>
      </c>
      <c r="V238">
        <v>5336.7929999999997</v>
      </c>
    </row>
    <row r="239" spans="1:22" hidden="1" x14ac:dyDescent="0.25">
      <c r="A239" s="1">
        <v>847</v>
      </c>
      <c r="B239" t="s">
        <v>364</v>
      </c>
      <c r="C239" s="1">
        <v>84773</v>
      </c>
      <c r="D239" t="s">
        <v>372</v>
      </c>
      <c r="E239" t="s">
        <v>48</v>
      </c>
      <c r="F239" s="1">
        <v>12</v>
      </c>
      <c r="G239" s="1">
        <v>3.38</v>
      </c>
      <c r="H239" s="1">
        <v>40.56</v>
      </c>
      <c r="I239" s="1">
        <v>3.38</v>
      </c>
      <c r="J239" s="1"/>
      <c r="K239" s="1"/>
      <c r="L239" s="1"/>
      <c r="M239" s="1"/>
      <c r="N239" s="1"/>
      <c r="O239" s="1"/>
      <c r="P239" s="1"/>
      <c r="Q239" s="1"/>
      <c r="R239" t="s">
        <v>3</v>
      </c>
      <c r="S239" t="s">
        <v>309</v>
      </c>
      <c r="T239" s="2">
        <v>6420610110533</v>
      </c>
      <c r="V239">
        <v>358.44</v>
      </c>
    </row>
    <row r="240" spans="1:22" hidden="1" x14ac:dyDescent="0.25">
      <c r="A240" s="1">
        <v>847</v>
      </c>
      <c r="B240" t="s">
        <v>364</v>
      </c>
      <c r="C240" s="1">
        <v>84777</v>
      </c>
      <c r="D240" t="s">
        <v>373</v>
      </c>
      <c r="E240" t="s">
        <v>48</v>
      </c>
      <c r="F240" s="1">
        <v>12</v>
      </c>
      <c r="G240" s="1">
        <v>3.2</v>
      </c>
      <c r="H240" s="1">
        <v>38.4</v>
      </c>
      <c r="I240" s="1">
        <v>3.2</v>
      </c>
      <c r="J240" s="1"/>
      <c r="K240" s="1"/>
      <c r="L240" s="1"/>
      <c r="M240" s="1"/>
      <c r="N240" s="1"/>
      <c r="O240" s="1"/>
      <c r="P240" s="1"/>
      <c r="Q240" s="1"/>
      <c r="R240" t="s">
        <v>3</v>
      </c>
      <c r="S240" t="s">
        <v>309</v>
      </c>
      <c r="T240" s="2">
        <v>6420610110519</v>
      </c>
      <c r="V240">
        <v>296.64</v>
      </c>
    </row>
    <row r="241" spans="1:22" hidden="1" x14ac:dyDescent="0.25">
      <c r="A241" s="1">
        <v>847</v>
      </c>
      <c r="B241" t="s">
        <v>364</v>
      </c>
      <c r="C241" s="1">
        <v>84907</v>
      </c>
      <c r="D241" t="s">
        <v>374</v>
      </c>
      <c r="E241" t="s">
        <v>48</v>
      </c>
      <c r="F241" s="1">
        <v>12</v>
      </c>
      <c r="G241" s="1">
        <v>3.28</v>
      </c>
      <c r="H241" s="1">
        <v>39.36</v>
      </c>
      <c r="I241" s="1">
        <v>3.28</v>
      </c>
      <c r="J241" s="1"/>
      <c r="K241" s="1"/>
      <c r="L241" s="1"/>
      <c r="M241" s="1"/>
      <c r="N241" s="1"/>
      <c r="O241" s="1"/>
      <c r="P241" s="1"/>
      <c r="Q241" s="1"/>
      <c r="R241" t="s">
        <v>3</v>
      </c>
      <c r="S241" t="s">
        <v>309</v>
      </c>
      <c r="T241" s="2">
        <v>6420610110762</v>
      </c>
      <c r="V241">
        <v>262.08</v>
      </c>
    </row>
    <row r="242" spans="1:22" hidden="1" x14ac:dyDescent="0.25">
      <c r="A242" s="1">
        <v>847</v>
      </c>
      <c r="B242" t="s">
        <v>364</v>
      </c>
      <c r="C242" s="1">
        <v>847016</v>
      </c>
      <c r="D242" t="s">
        <v>375</v>
      </c>
      <c r="E242" t="s">
        <v>6</v>
      </c>
      <c r="F242" s="1">
        <v>1</v>
      </c>
      <c r="G242" s="1">
        <v>41.04</v>
      </c>
      <c r="H242" s="1">
        <v>41.04</v>
      </c>
      <c r="I242" s="1">
        <v>3.42</v>
      </c>
      <c r="J242" s="1"/>
      <c r="K242" s="1"/>
      <c r="L242" s="1"/>
      <c r="M242" s="1"/>
      <c r="N242" s="1"/>
      <c r="O242" s="1"/>
      <c r="P242" s="1"/>
      <c r="Q242" s="1"/>
      <c r="R242" t="s">
        <v>3</v>
      </c>
      <c r="S242" t="s">
        <v>341</v>
      </c>
      <c r="T242" s="2">
        <v>6417145003003</v>
      </c>
      <c r="V242">
        <v>36</v>
      </c>
    </row>
    <row r="243" spans="1:22" hidden="1" x14ac:dyDescent="0.25">
      <c r="A243" s="1">
        <v>847</v>
      </c>
      <c r="B243" t="s">
        <v>364</v>
      </c>
      <c r="C243" s="1">
        <v>847017</v>
      </c>
      <c r="D243" t="s">
        <v>376</v>
      </c>
      <c r="E243" t="s">
        <v>6</v>
      </c>
      <c r="F243" s="1">
        <v>1</v>
      </c>
      <c r="G243" s="1">
        <v>34.56</v>
      </c>
      <c r="H243" s="1">
        <v>34.56</v>
      </c>
      <c r="I243" s="1">
        <v>2.88</v>
      </c>
      <c r="J243" s="1"/>
      <c r="K243" s="1"/>
      <c r="L243" s="1"/>
      <c r="M243" s="1"/>
      <c r="N243" s="1"/>
      <c r="O243" s="1"/>
      <c r="P243" s="1"/>
      <c r="Q243" s="1"/>
      <c r="R243" t="s">
        <v>3</v>
      </c>
      <c r="S243" t="s">
        <v>341</v>
      </c>
      <c r="T243" s="2">
        <v>6417145002860</v>
      </c>
      <c r="V243">
        <v>252</v>
      </c>
    </row>
    <row r="244" spans="1:22" hidden="1" x14ac:dyDescent="0.25">
      <c r="A244" s="1">
        <v>860</v>
      </c>
      <c r="B244" t="s">
        <v>377</v>
      </c>
      <c r="C244" s="1">
        <v>35836</v>
      </c>
      <c r="D244" t="s">
        <v>378</v>
      </c>
      <c r="E244" t="s">
        <v>2</v>
      </c>
      <c r="F244" s="1">
        <v>1</v>
      </c>
      <c r="G244" s="1">
        <v>47.7</v>
      </c>
      <c r="H244" s="1">
        <v>47.7</v>
      </c>
      <c r="I244" s="1">
        <v>3.82</v>
      </c>
      <c r="J244" s="1"/>
      <c r="K244" s="1"/>
      <c r="L244" s="1"/>
      <c r="M244" s="1"/>
      <c r="N244" s="1"/>
      <c r="O244" s="1"/>
      <c r="P244" s="1"/>
      <c r="Q244" s="1"/>
      <c r="R244" t="s">
        <v>3</v>
      </c>
      <c r="S244" t="s">
        <v>379</v>
      </c>
      <c r="T244" s="2">
        <v>17392914000451</v>
      </c>
      <c r="V244">
        <v>25</v>
      </c>
    </row>
    <row r="245" spans="1:22" hidden="1" x14ac:dyDescent="0.25">
      <c r="A245" s="1">
        <v>861</v>
      </c>
      <c r="B245" t="s">
        <v>112</v>
      </c>
      <c r="C245" s="1">
        <v>35768</v>
      </c>
      <c r="D245" t="s">
        <v>380</v>
      </c>
      <c r="E245" t="s">
        <v>6</v>
      </c>
      <c r="F245" s="1">
        <v>1</v>
      </c>
      <c r="G245" s="1">
        <v>34.35</v>
      </c>
      <c r="H245" s="1">
        <v>34.35</v>
      </c>
      <c r="I245" s="1">
        <v>2.75</v>
      </c>
      <c r="J245" s="1"/>
      <c r="K245" s="1"/>
      <c r="L245" s="1"/>
      <c r="M245" s="1"/>
      <c r="N245" s="1"/>
      <c r="O245" s="1"/>
      <c r="P245" s="1"/>
      <c r="Q245" s="1"/>
      <c r="R245" s="1">
        <v>86066</v>
      </c>
      <c r="S245" t="s">
        <v>381</v>
      </c>
      <c r="T245" s="2">
        <v>8719747062500</v>
      </c>
      <c r="V245">
        <v>50</v>
      </c>
    </row>
    <row r="246" spans="1:22" hidden="1" x14ac:dyDescent="0.25">
      <c r="A246" s="1">
        <v>865</v>
      </c>
      <c r="B246" t="s">
        <v>382</v>
      </c>
      <c r="C246" s="1">
        <v>86521</v>
      </c>
      <c r="D246" t="s">
        <v>383</v>
      </c>
      <c r="E246" t="s">
        <v>29</v>
      </c>
      <c r="F246" s="1">
        <v>24</v>
      </c>
      <c r="G246" s="1">
        <v>1.21</v>
      </c>
      <c r="H246" s="1">
        <v>29.04</v>
      </c>
      <c r="I246" s="1">
        <v>4.8</v>
      </c>
      <c r="J246" s="1"/>
      <c r="K246" s="1"/>
      <c r="L246" s="1"/>
      <c r="M246" s="1"/>
      <c r="N246" s="1"/>
      <c r="O246" s="1"/>
      <c r="P246" s="1"/>
      <c r="Q246" s="1"/>
      <c r="R246" t="s">
        <v>3</v>
      </c>
      <c r="S246" t="s">
        <v>30</v>
      </c>
      <c r="T246" s="2">
        <v>6415712700898</v>
      </c>
      <c r="V246">
        <v>314.49599999999998</v>
      </c>
    </row>
    <row r="247" spans="1:22" hidden="1" x14ac:dyDescent="0.25">
      <c r="A247" s="1">
        <v>865</v>
      </c>
      <c r="B247" t="s">
        <v>382</v>
      </c>
      <c r="C247" s="1">
        <v>86523</v>
      </c>
      <c r="D247" t="s">
        <v>384</v>
      </c>
      <c r="E247" t="s">
        <v>17</v>
      </c>
      <c r="F247" s="1">
        <v>4</v>
      </c>
      <c r="G247" s="1">
        <v>14.61</v>
      </c>
      <c r="H247" s="1">
        <v>58.44</v>
      </c>
      <c r="I247" s="1">
        <v>5.84</v>
      </c>
      <c r="J247" s="1"/>
      <c r="K247" s="1"/>
      <c r="L247" s="1"/>
      <c r="M247" s="1"/>
      <c r="N247" s="1"/>
      <c r="O247" s="1"/>
      <c r="P247" s="1"/>
      <c r="Q247" s="1"/>
      <c r="R247" t="s">
        <v>3</v>
      </c>
      <c r="S247" t="s">
        <v>215</v>
      </c>
      <c r="T247" s="2">
        <v>5765228508077</v>
      </c>
      <c r="V247">
        <v>270</v>
      </c>
    </row>
    <row r="248" spans="1:22" hidden="1" x14ac:dyDescent="0.25">
      <c r="A248" s="1">
        <v>894</v>
      </c>
      <c r="B248" t="s">
        <v>385</v>
      </c>
      <c r="C248" s="1">
        <v>89401</v>
      </c>
      <c r="D248" t="s">
        <v>386</v>
      </c>
      <c r="E248" t="s">
        <v>2</v>
      </c>
      <c r="F248" s="1">
        <v>1</v>
      </c>
      <c r="G248" s="1">
        <v>19.010000000000002</v>
      </c>
      <c r="H248" s="1">
        <v>19.010000000000002</v>
      </c>
      <c r="I248" s="1">
        <v>11.88</v>
      </c>
      <c r="J248" s="1"/>
      <c r="K248" s="1"/>
      <c r="L248" s="1"/>
      <c r="M248" s="1"/>
      <c r="N248" s="1"/>
      <c r="O248" s="1"/>
      <c r="P248" s="1"/>
      <c r="Q248" s="1"/>
      <c r="R248" t="s">
        <v>3</v>
      </c>
      <c r="S248" t="s">
        <v>387</v>
      </c>
      <c r="T248" s="2">
        <v>6436501012763</v>
      </c>
      <c r="V248">
        <v>35.200000000000003</v>
      </c>
    </row>
    <row r="249" spans="1:22" hidden="1" x14ac:dyDescent="0.25">
      <c r="A249" s="1">
        <v>894</v>
      </c>
      <c r="B249" t="s">
        <v>385</v>
      </c>
      <c r="C249" s="1">
        <v>89402</v>
      </c>
      <c r="D249" t="s">
        <v>388</v>
      </c>
      <c r="E249" t="s">
        <v>17</v>
      </c>
      <c r="F249" s="1">
        <v>1</v>
      </c>
      <c r="G249" s="1">
        <v>7.21</v>
      </c>
      <c r="H249" s="1">
        <v>7.21</v>
      </c>
      <c r="I249" s="1">
        <v>16.02</v>
      </c>
      <c r="J249" s="1"/>
      <c r="K249" s="1"/>
      <c r="L249" s="1"/>
      <c r="M249" s="1"/>
      <c r="N249" s="1"/>
      <c r="O249" s="1"/>
      <c r="P249" s="1"/>
      <c r="Q249" s="1"/>
      <c r="R249" t="s">
        <v>3</v>
      </c>
      <c r="S249" t="s">
        <v>389</v>
      </c>
      <c r="T249" s="2">
        <v>6414203345105</v>
      </c>
      <c r="V249">
        <v>22.95</v>
      </c>
    </row>
    <row r="250" spans="1:22" hidden="1" x14ac:dyDescent="0.25">
      <c r="A250" s="1">
        <v>894</v>
      </c>
      <c r="B250" t="s">
        <v>385</v>
      </c>
      <c r="C250" s="1">
        <v>89403</v>
      </c>
      <c r="D250" t="s">
        <v>390</v>
      </c>
      <c r="E250" t="s">
        <v>17</v>
      </c>
      <c r="F250" s="1">
        <v>1</v>
      </c>
      <c r="G250" s="1">
        <v>9.34</v>
      </c>
      <c r="H250" s="1">
        <v>9.34</v>
      </c>
      <c r="I250" s="1">
        <v>14.37</v>
      </c>
      <c r="J250" s="1"/>
      <c r="K250" s="1"/>
      <c r="L250" s="1"/>
      <c r="M250" s="1"/>
      <c r="N250" s="1"/>
      <c r="O250" s="1"/>
      <c r="P250" s="1"/>
      <c r="Q250" s="1"/>
      <c r="R250" t="s">
        <v>3</v>
      </c>
      <c r="S250" t="s">
        <v>389</v>
      </c>
      <c r="T250" s="2">
        <v>6414203345204</v>
      </c>
      <c r="V250">
        <v>19.5</v>
      </c>
    </row>
    <row r="251" spans="1:22" hidden="1" x14ac:dyDescent="0.25">
      <c r="A251" s="1">
        <v>894</v>
      </c>
      <c r="B251" t="s">
        <v>385</v>
      </c>
      <c r="C251" s="1">
        <v>89473</v>
      </c>
      <c r="D251" t="s">
        <v>391</v>
      </c>
      <c r="E251" t="s">
        <v>17</v>
      </c>
      <c r="F251" s="1">
        <v>13</v>
      </c>
      <c r="G251" s="1">
        <v>1.32</v>
      </c>
      <c r="H251" s="1">
        <v>17.16</v>
      </c>
      <c r="I251" s="1">
        <v>11</v>
      </c>
      <c r="J251" s="1"/>
      <c r="K251" s="1"/>
      <c r="L251" s="1"/>
      <c r="M251" s="1"/>
      <c r="N251" s="1"/>
      <c r="O251" s="1"/>
      <c r="P251" s="1"/>
      <c r="Q251" s="1"/>
      <c r="R251" t="s">
        <v>3</v>
      </c>
      <c r="S251" t="s">
        <v>30</v>
      </c>
      <c r="T251" s="2">
        <v>6414203311155</v>
      </c>
      <c r="V251">
        <v>14.04</v>
      </c>
    </row>
    <row r="252" spans="1:22" hidden="1" x14ac:dyDescent="0.25">
      <c r="A252" s="1">
        <v>899</v>
      </c>
      <c r="B252" t="s">
        <v>392</v>
      </c>
      <c r="C252" s="1">
        <v>1541049</v>
      </c>
      <c r="D252" t="s">
        <v>393</v>
      </c>
      <c r="E252" t="s">
        <v>17</v>
      </c>
      <c r="F252" s="1">
        <v>1</v>
      </c>
      <c r="G252" s="1">
        <v>12.91</v>
      </c>
      <c r="H252" s="1">
        <v>12.91</v>
      </c>
      <c r="I252" s="1">
        <v>5.16</v>
      </c>
      <c r="J252" s="1"/>
      <c r="K252" s="1"/>
      <c r="L252" s="1"/>
      <c r="M252" s="1"/>
      <c r="N252" s="1"/>
      <c r="O252" s="1"/>
      <c r="P252" s="1"/>
      <c r="Q252" s="1"/>
      <c r="R252" t="s">
        <v>3</v>
      </c>
      <c r="S252" t="s">
        <v>248</v>
      </c>
      <c r="T252" s="2">
        <v>6430025644325</v>
      </c>
      <c r="V252">
        <v>712.5</v>
      </c>
    </row>
    <row r="253" spans="1:22" hidden="1" x14ac:dyDescent="0.25">
      <c r="A253" s="1">
        <v>913</v>
      </c>
      <c r="B253" t="s">
        <v>394</v>
      </c>
      <c r="C253" s="1">
        <v>32708</v>
      </c>
      <c r="D253" t="s">
        <v>395</v>
      </c>
      <c r="E253" t="s">
        <v>6</v>
      </c>
      <c r="F253" s="1">
        <v>1</v>
      </c>
      <c r="G253" s="1">
        <v>59.84</v>
      </c>
      <c r="H253" s="1">
        <v>59.84</v>
      </c>
      <c r="I253" s="1">
        <v>5.16</v>
      </c>
      <c r="J253" s="1"/>
      <c r="K253" s="1"/>
      <c r="L253" s="1"/>
      <c r="M253" s="1"/>
      <c r="N253" s="1"/>
      <c r="O253" s="1"/>
      <c r="P253" s="1"/>
      <c r="Q253" s="1"/>
      <c r="R253" s="1">
        <v>91365</v>
      </c>
      <c r="S253" t="s">
        <v>396</v>
      </c>
      <c r="T253" s="2">
        <v>18410673001164</v>
      </c>
      <c r="V253">
        <v>48</v>
      </c>
    </row>
    <row r="254" spans="1:22" hidden="1" x14ac:dyDescent="0.25">
      <c r="A254" s="1">
        <v>913</v>
      </c>
      <c r="B254" t="s">
        <v>394</v>
      </c>
      <c r="C254" s="1">
        <v>91366</v>
      </c>
      <c r="D254" t="s">
        <v>397</v>
      </c>
      <c r="E254" t="s">
        <v>6</v>
      </c>
      <c r="F254" s="1">
        <v>1</v>
      </c>
      <c r="G254" s="1">
        <v>48.24</v>
      </c>
      <c r="H254" s="1">
        <v>48.24</v>
      </c>
      <c r="I254" s="1">
        <v>4.16</v>
      </c>
      <c r="J254" s="1"/>
      <c r="K254" s="1"/>
      <c r="L254" s="1"/>
      <c r="M254" s="1"/>
      <c r="N254" s="1"/>
      <c r="O254" s="1"/>
      <c r="P254" s="1"/>
      <c r="Q254" s="1"/>
      <c r="R254" s="1">
        <v>33043</v>
      </c>
      <c r="S254" t="s">
        <v>398</v>
      </c>
      <c r="T254" s="2">
        <v>5016599009381</v>
      </c>
      <c r="V254">
        <v>8088</v>
      </c>
    </row>
    <row r="255" spans="1:22" hidden="1" x14ac:dyDescent="0.25">
      <c r="A255" s="1">
        <v>913</v>
      </c>
      <c r="B255" t="s">
        <v>394</v>
      </c>
      <c r="C255" s="1">
        <v>91380</v>
      </c>
      <c r="D255" t="s">
        <v>399</v>
      </c>
      <c r="E255" t="s">
        <v>48</v>
      </c>
      <c r="F255" s="1">
        <v>24</v>
      </c>
      <c r="G255" s="1">
        <v>0.75</v>
      </c>
      <c r="H255" s="1">
        <v>18</v>
      </c>
      <c r="I255" s="1">
        <v>7.14</v>
      </c>
      <c r="J255" s="1"/>
      <c r="K255" s="1"/>
      <c r="L255" s="1"/>
      <c r="M255" s="1"/>
      <c r="N255" s="1"/>
      <c r="O255" s="1"/>
      <c r="P255" s="1"/>
      <c r="Q255" s="1"/>
      <c r="R255" s="1">
        <v>91339</v>
      </c>
      <c r="S255" t="s">
        <v>144</v>
      </c>
      <c r="T255" s="2">
        <v>7340011484721</v>
      </c>
      <c r="V255">
        <v>507.6</v>
      </c>
    </row>
    <row r="256" spans="1:22" hidden="1" x14ac:dyDescent="0.25">
      <c r="A256" s="1">
        <v>915</v>
      </c>
      <c r="B256" t="s">
        <v>400</v>
      </c>
      <c r="C256" s="1">
        <v>36102</v>
      </c>
      <c r="D256" t="s">
        <v>401</v>
      </c>
      <c r="E256" t="s">
        <v>48</v>
      </c>
      <c r="F256" s="1">
        <v>6</v>
      </c>
      <c r="G256" s="1">
        <v>2.17</v>
      </c>
      <c r="H256" s="1">
        <v>13.02</v>
      </c>
      <c r="I256" s="1">
        <v>8.68</v>
      </c>
      <c r="J256" s="1"/>
      <c r="K256" s="1"/>
      <c r="L256" s="1"/>
      <c r="M256" s="1"/>
      <c r="N256" s="1"/>
      <c r="O256" s="1"/>
      <c r="P256" s="1"/>
      <c r="Q256" s="1"/>
      <c r="R256" s="1">
        <v>91590</v>
      </c>
      <c r="S256" t="s">
        <v>30</v>
      </c>
      <c r="T256" s="2">
        <v>7350126081524</v>
      </c>
      <c r="V256">
        <v>1</v>
      </c>
    </row>
    <row r="257" spans="1:22" hidden="1" x14ac:dyDescent="0.25">
      <c r="A257" s="1">
        <v>916</v>
      </c>
      <c r="B257" t="s">
        <v>402</v>
      </c>
      <c r="C257" s="1">
        <v>91604</v>
      </c>
      <c r="D257" t="s">
        <v>403</v>
      </c>
      <c r="E257" t="s">
        <v>75</v>
      </c>
      <c r="F257" s="1">
        <v>1</v>
      </c>
      <c r="G257" s="1">
        <v>10.95</v>
      </c>
      <c r="H257" s="1">
        <v>10.95</v>
      </c>
      <c r="I257" s="1">
        <v>9.9499999999999993</v>
      </c>
      <c r="J257" s="1"/>
      <c r="K257" s="1"/>
      <c r="L257" s="1"/>
      <c r="M257" s="1"/>
      <c r="N257" s="1"/>
      <c r="O257" s="1"/>
      <c r="P257" s="1"/>
      <c r="Q257" s="1"/>
      <c r="R257" s="1">
        <v>91690</v>
      </c>
      <c r="S257" t="s">
        <v>51</v>
      </c>
      <c r="T257" s="2">
        <v>7311171008102</v>
      </c>
      <c r="V257">
        <v>136.80000000000001</v>
      </c>
    </row>
    <row r="258" spans="1:22" hidden="1" x14ac:dyDescent="0.25">
      <c r="A258" s="1">
        <v>916</v>
      </c>
      <c r="B258" t="s">
        <v>402</v>
      </c>
      <c r="C258" s="1">
        <v>916100</v>
      </c>
      <c r="D258" t="s">
        <v>404</v>
      </c>
      <c r="E258" t="s">
        <v>48</v>
      </c>
      <c r="F258" s="1">
        <v>1</v>
      </c>
      <c r="G258" s="1">
        <v>2.99</v>
      </c>
      <c r="H258" s="1">
        <v>2.99</v>
      </c>
      <c r="I258" s="1">
        <v>5.98</v>
      </c>
      <c r="J258" s="1"/>
      <c r="K258" s="1"/>
      <c r="L258" s="1"/>
      <c r="M258" s="1"/>
      <c r="N258" s="1"/>
      <c r="O258" s="1"/>
      <c r="P258" s="1"/>
      <c r="Q258" s="1"/>
      <c r="R258" s="1">
        <v>73063</v>
      </c>
      <c r="S258" t="s">
        <v>405</v>
      </c>
      <c r="T258" s="2">
        <v>7393835042400</v>
      </c>
      <c r="V258">
        <v>164.5</v>
      </c>
    </row>
    <row r="259" spans="1:22" hidden="1" x14ac:dyDescent="0.25">
      <c r="A259" s="1">
        <v>930</v>
      </c>
      <c r="B259" t="s">
        <v>406</v>
      </c>
      <c r="C259" s="1">
        <v>93063</v>
      </c>
      <c r="D259" t="s">
        <v>407</v>
      </c>
      <c r="E259" t="s">
        <v>48</v>
      </c>
      <c r="F259" s="1">
        <v>1</v>
      </c>
      <c r="G259" s="1">
        <v>2.54</v>
      </c>
      <c r="H259" s="1">
        <v>2.54</v>
      </c>
      <c r="I259" s="1">
        <v>1.69</v>
      </c>
      <c r="J259" s="1"/>
      <c r="K259" s="1"/>
      <c r="L259" s="1"/>
      <c r="M259" s="1"/>
      <c r="N259" s="1"/>
      <c r="O259" s="1"/>
      <c r="P259" s="1"/>
      <c r="Q259" s="1"/>
      <c r="R259" t="s">
        <v>3</v>
      </c>
      <c r="S259" t="s">
        <v>408</v>
      </c>
      <c r="T259" s="2">
        <v>8410768536796</v>
      </c>
      <c r="V259">
        <v>6952.4</v>
      </c>
    </row>
    <row r="260" spans="1:22" hidden="1" x14ac:dyDescent="0.25">
      <c r="A260" s="1">
        <v>931</v>
      </c>
      <c r="B260" t="s">
        <v>409</v>
      </c>
      <c r="C260" s="1">
        <v>93132</v>
      </c>
      <c r="D260" t="s">
        <v>410</v>
      </c>
      <c r="E260" t="s">
        <v>48</v>
      </c>
      <c r="F260" s="1">
        <v>12</v>
      </c>
      <c r="G260" s="1">
        <v>0.68</v>
      </c>
      <c r="H260" s="1">
        <v>8.16</v>
      </c>
      <c r="I260" s="1">
        <v>2</v>
      </c>
      <c r="J260" s="1"/>
      <c r="K260" s="1"/>
      <c r="L260" s="1"/>
      <c r="M260" s="1"/>
      <c r="N260" s="1"/>
      <c r="O260" s="1"/>
      <c r="P260" s="1"/>
      <c r="Q260" s="1"/>
      <c r="R260" s="1">
        <v>93751</v>
      </c>
      <c r="S260" t="s">
        <v>30</v>
      </c>
      <c r="T260" s="2">
        <v>7340011492474</v>
      </c>
      <c r="V260">
        <v>353.80799999999999</v>
      </c>
    </row>
    <row r="261" spans="1:22" hidden="1" x14ac:dyDescent="0.25">
      <c r="A261" s="1">
        <v>931</v>
      </c>
      <c r="B261" t="s">
        <v>409</v>
      </c>
      <c r="C261" s="1">
        <v>93749</v>
      </c>
      <c r="D261" t="s">
        <v>411</v>
      </c>
      <c r="E261" t="s">
        <v>48</v>
      </c>
      <c r="F261" s="1">
        <v>12</v>
      </c>
      <c r="G261" s="1">
        <v>0.87</v>
      </c>
      <c r="H261" s="1">
        <v>10.44</v>
      </c>
      <c r="I261" s="1">
        <v>2.56</v>
      </c>
      <c r="J261" s="1"/>
      <c r="K261" s="1"/>
      <c r="L261" s="1"/>
      <c r="M261" s="1"/>
      <c r="N261" s="1"/>
      <c r="O261" s="1"/>
      <c r="P261" s="1"/>
      <c r="Q261" s="1"/>
      <c r="R261" t="s">
        <v>3</v>
      </c>
      <c r="S261" t="s">
        <v>30</v>
      </c>
      <c r="T261" s="2">
        <v>6415712600556</v>
      </c>
      <c r="V261">
        <v>142.88399999999999</v>
      </c>
    </row>
    <row r="262" spans="1:22" hidden="1" x14ac:dyDescent="0.25">
      <c r="A262" s="1">
        <v>931</v>
      </c>
      <c r="B262" t="s">
        <v>409</v>
      </c>
      <c r="C262" s="1">
        <v>102166</v>
      </c>
      <c r="D262" t="s">
        <v>412</v>
      </c>
      <c r="E262" t="s">
        <v>48</v>
      </c>
      <c r="F262" s="1">
        <v>1</v>
      </c>
      <c r="G262" s="1">
        <v>3.36</v>
      </c>
      <c r="H262" s="1">
        <v>3.36</v>
      </c>
      <c r="I262" s="1">
        <v>1.53</v>
      </c>
      <c r="J262" s="1"/>
      <c r="K262" s="1"/>
      <c r="L262" s="1"/>
      <c r="M262" s="1"/>
      <c r="N262" s="1"/>
      <c r="O262" s="1"/>
      <c r="P262" s="1"/>
      <c r="Q262" s="1"/>
      <c r="R262" t="s">
        <v>3</v>
      </c>
      <c r="S262" t="s">
        <v>413</v>
      </c>
      <c r="T262" s="2">
        <v>6420611450041</v>
      </c>
      <c r="V262">
        <v>1082.75</v>
      </c>
    </row>
    <row r="263" spans="1:22" hidden="1" x14ac:dyDescent="0.25">
      <c r="A263" s="1">
        <v>931</v>
      </c>
      <c r="B263" t="s">
        <v>409</v>
      </c>
      <c r="C263" s="1">
        <v>102171</v>
      </c>
      <c r="D263" t="s">
        <v>414</v>
      </c>
      <c r="E263" t="s">
        <v>48</v>
      </c>
      <c r="F263" s="1">
        <v>1</v>
      </c>
      <c r="G263" s="1">
        <v>2.72</v>
      </c>
      <c r="H263" s="1">
        <v>2.72</v>
      </c>
      <c r="I263" s="1">
        <v>1.48</v>
      </c>
      <c r="J263" s="1"/>
      <c r="K263" s="1"/>
      <c r="L263" s="1"/>
      <c r="M263" s="1"/>
      <c r="N263" s="1"/>
      <c r="O263" s="1"/>
      <c r="P263" s="1"/>
      <c r="Q263" s="1"/>
      <c r="R263" s="1">
        <v>102172</v>
      </c>
      <c r="S263" t="s">
        <v>413</v>
      </c>
      <c r="T263" s="2">
        <v>6420611459327</v>
      </c>
      <c r="V263">
        <v>5325.3</v>
      </c>
    </row>
    <row r="264" spans="1:22" hidden="1" x14ac:dyDescent="0.25">
      <c r="A264" s="1">
        <v>931</v>
      </c>
      <c r="B264" t="s">
        <v>409</v>
      </c>
      <c r="C264" s="1">
        <v>102257</v>
      </c>
      <c r="D264" t="s">
        <v>415</v>
      </c>
      <c r="E264" t="s">
        <v>48</v>
      </c>
      <c r="F264" s="1">
        <v>1</v>
      </c>
      <c r="G264" s="1">
        <v>4.01</v>
      </c>
      <c r="H264" s="1">
        <v>4.01</v>
      </c>
      <c r="I264" s="1">
        <v>2.2400000000000002</v>
      </c>
      <c r="J264" s="1"/>
      <c r="K264" s="1"/>
      <c r="L264" s="1"/>
      <c r="M264" s="1"/>
      <c r="N264" s="1"/>
      <c r="O264" s="1"/>
      <c r="P264" s="1"/>
      <c r="Q264" s="1"/>
      <c r="R264" t="s">
        <v>3</v>
      </c>
      <c r="S264" t="s">
        <v>413</v>
      </c>
      <c r="T264" s="2">
        <v>6420611450027</v>
      </c>
      <c r="V264">
        <v>125.05</v>
      </c>
    </row>
    <row r="265" spans="1:22" hidden="1" x14ac:dyDescent="0.25">
      <c r="A265" s="1">
        <v>933</v>
      </c>
      <c r="B265" t="s">
        <v>416</v>
      </c>
      <c r="C265" s="1">
        <v>35751</v>
      </c>
      <c r="D265" t="s">
        <v>417</v>
      </c>
      <c r="E265" t="s">
        <v>48</v>
      </c>
      <c r="F265" s="1">
        <v>1</v>
      </c>
      <c r="G265" s="1">
        <v>5.21</v>
      </c>
      <c r="H265" s="1">
        <v>5.21</v>
      </c>
      <c r="I265" s="1">
        <v>3.63</v>
      </c>
      <c r="J265" s="1"/>
      <c r="K265" s="1"/>
      <c r="L265" s="1"/>
      <c r="M265" s="1"/>
      <c r="N265" s="1"/>
      <c r="O265" s="1"/>
      <c r="P265" s="1"/>
      <c r="Q265" s="1"/>
      <c r="R265" t="s">
        <v>3</v>
      </c>
      <c r="S265" t="s">
        <v>418</v>
      </c>
      <c r="T265" s="2">
        <v>5201047915103</v>
      </c>
      <c r="V265">
        <v>31.2</v>
      </c>
    </row>
    <row r="266" spans="1:22" hidden="1" x14ac:dyDescent="0.25">
      <c r="A266" s="1">
        <v>934</v>
      </c>
      <c r="B266" t="s">
        <v>419</v>
      </c>
      <c r="C266" s="1">
        <v>35948</v>
      </c>
      <c r="D266" t="s">
        <v>420</v>
      </c>
      <c r="E266" t="s">
        <v>48</v>
      </c>
      <c r="F266" s="1">
        <v>1</v>
      </c>
      <c r="G266" s="1">
        <v>3.51</v>
      </c>
      <c r="H266" s="1">
        <v>3.51</v>
      </c>
      <c r="I266" s="1">
        <v>2.34</v>
      </c>
      <c r="J266" s="1"/>
      <c r="K266" s="1"/>
      <c r="L266" s="1"/>
      <c r="M266" s="1"/>
      <c r="N266" s="1"/>
      <c r="O266" s="1"/>
      <c r="P266" s="1"/>
      <c r="Q266" s="1"/>
      <c r="R266" s="1">
        <v>93445</v>
      </c>
      <c r="S266" t="s">
        <v>408</v>
      </c>
      <c r="T266" s="2">
        <v>5201345336235</v>
      </c>
      <c r="V266">
        <v>1947.4</v>
      </c>
    </row>
    <row r="267" spans="1:22" hidden="1" x14ac:dyDescent="0.25">
      <c r="A267" s="1">
        <v>939</v>
      </c>
      <c r="B267" t="s">
        <v>421</v>
      </c>
      <c r="C267" s="1">
        <v>93969</v>
      </c>
      <c r="D267" t="s">
        <v>422</v>
      </c>
      <c r="E267" t="s">
        <v>48</v>
      </c>
      <c r="F267" s="1">
        <v>1</v>
      </c>
      <c r="G267" s="1">
        <v>3.57</v>
      </c>
      <c r="H267" s="1">
        <v>3.57</v>
      </c>
      <c r="I267" s="1">
        <v>2.16</v>
      </c>
      <c r="J267" s="1"/>
      <c r="K267" s="1"/>
      <c r="L267" s="1"/>
      <c r="M267" s="1"/>
      <c r="N267" s="1"/>
      <c r="O267" s="1"/>
      <c r="P267" s="1"/>
      <c r="Q267" s="1"/>
      <c r="R267" s="1">
        <v>93965</v>
      </c>
      <c r="S267" t="s">
        <v>423</v>
      </c>
      <c r="T267" s="2">
        <v>4009884613227</v>
      </c>
      <c r="V267">
        <v>840</v>
      </c>
    </row>
    <row r="268" spans="1:22" hidden="1" x14ac:dyDescent="0.25">
      <c r="A268" s="1">
        <v>939</v>
      </c>
      <c r="B268" t="s">
        <v>421</v>
      </c>
      <c r="C268" s="1">
        <v>93979</v>
      </c>
      <c r="D268" t="s">
        <v>424</v>
      </c>
      <c r="E268" t="s">
        <v>48</v>
      </c>
      <c r="F268" s="1">
        <v>1</v>
      </c>
      <c r="G268" s="1">
        <v>3.47</v>
      </c>
      <c r="H268" s="1">
        <v>3.47</v>
      </c>
      <c r="I268" s="1">
        <v>2.31</v>
      </c>
      <c r="J268" s="1"/>
      <c r="K268" s="1"/>
      <c r="L268" s="1"/>
      <c r="M268" s="1"/>
      <c r="N268" s="1"/>
      <c r="O268" s="1"/>
      <c r="P268" s="1"/>
      <c r="Q268" s="1"/>
      <c r="R268" s="1">
        <v>210672</v>
      </c>
      <c r="S268" t="s">
        <v>423</v>
      </c>
      <c r="T268" s="2">
        <v>6420611459532</v>
      </c>
      <c r="V268">
        <v>3359.2</v>
      </c>
    </row>
    <row r="269" spans="1:22" hidden="1" x14ac:dyDescent="0.25">
      <c r="A269" s="1">
        <v>941</v>
      </c>
      <c r="B269" t="s">
        <v>425</v>
      </c>
      <c r="C269" s="1">
        <v>35016</v>
      </c>
      <c r="D269" t="s">
        <v>426</v>
      </c>
      <c r="E269" t="s">
        <v>48</v>
      </c>
      <c r="F269" s="1">
        <v>12</v>
      </c>
      <c r="G269" s="1">
        <v>0.54</v>
      </c>
      <c r="H269" s="1">
        <v>6.48</v>
      </c>
      <c r="I269" s="1">
        <v>2.4500000000000002</v>
      </c>
      <c r="J269" s="1"/>
      <c r="K269" s="1"/>
      <c r="L269" s="1"/>
      <c r="M269" s="1"/>
      <c r="N269" s="1"/>
      <c r="O269" s="1"/>
      <c r="P269" s="1"/>
      <c r="Q269" s="1"/>
      <c r="R269" s="1">
        <v>94100</v>
      </c>
      <c r="S269" t="s">
        <v>30</v>
      </c>
      <c r="T269" s="2">
        <v>7340191108868</v>
      </c>
      <c r="V269">
        <v>59.28</v>
      </c>
    </row>
    <row r="270" spans="1:22" hidden="1" x14ac:dyDescent="0.25">
      <c r="A270" s="1">
        <v>941</v>
      </c>
      <c r="B270" t="s">
        <v>425</v>
      </c>
      <c r="C270" s="1">
        <v>94022</v>
      </c>
      <c r="D270" t="s">
        <v>427</v>
      </c>
      <c r="E270" t="s">
        <v>17</v>
      </c>
      <c r="F270" s="1">
        <v>4</v>
      </c>
      <c r="G270" s="1">
        <v>4.57</v>
      </c>
      <c r="H270" s="1">
        <v>18.28</v>
      </c>
      <c r="I270" s="1">
        <v>2.86</v>
      </c>
      <c r="J270" s="1"/>
      <c r="K270" s="1"/>
      <c r="L270" s="1"/>
      <c r="M270" s="1"/>
      <c r="N270" s="1"/>
      <c r="O270" s="1"/>
      <c r="P270" s="1"/>
      <c r="Q270" s="1"/>
      <c r="R270" t="s">
        <v>3</v>
      </c>
      <c r="S270" t="s">
        <v>208</v>
      </c>
      <c r="T270" s="2">
        <v>3083680806411</v>
      </c>
      <c r="V270">
        <v>6100.8</v>
      </c>
    </row>
    <row r="271" spans="1:22" hidden="1" x14ac:dyDescent="0.25">
      <c r="A271" s="1">
        <v>941</v>
      </c>
      <c r="B271" t="s">
        <v>425</v>
      </c>
      <c r="C271" s="1">
        <v>94147</v>
      </c>
      <c r="D271" t="s">
        <v>428</v>
      </c>
      <c r="E271" t="s">
        <v>48</v>
      </c>
      <c r="F271" s="1">
        <v>1</v>
      </c>
      <c r="G271" s="1">
        <v>2.15</v>
      </c>
      <c r="H271" s="1">
        <v>2.15</v>
      </c>
      <c r="I271" s="1">
        <v>1.43</v>
      </c>
      <c r="J271" s="1"/>
      <c r="K271" s="1"/>
      <c r="L271" s="1"/>
      <c r="M271" s="1"/>
      <c r="N271" s="1"/>
      <c r="O271" s="1"/>
      <c r="P271" s="1"/>
      <c r="Q271" s="1"/>
      <c r="R271" s="1">
        <v>94126</v>
      </c>
      <c r="S271" t="s">
        <v>429</v>
      </c>
      <c r="T271" s="2">
        <v>8009673000852</v>
      </c>
      <c r="V271">
        <v>1707.5</v>
      </c>
    </row>
    <row r="272" spans="1:22" hidden="1" x14ac:dyDescent="0.25">
      <c r="A272" s="1">
        <v>941</v>
      </c>
      <c r="B272" t="s">
        <v>425</v>
      </c>
      <c r="C272" s="1">
        <v>94189</v>
      </c>
      <c r="D272" t="s">
        <v>430</v>
      </c>
      <c r="E272" t="s">
        <v>17</v>
      </c>
      <c r="F272" s="1">
        <v>4</v>
      </c>
      <c r="G272" s="1">
        <v>7.82</v>
      </c>
      <c r="H272" s="1">
        <v>31.28</v>
      </c>
      <c r="I272" s="1">
        <v>3.12</v>
      </c>
      <c r="J272" s="1"/>
      <c r="K272" s="1"/>
      <c r="L272" s="1"/>
      <c r="M272" s="1"/>
      <c r="N272" s="1"/>
      <c r="O272" s="1"/>
      <c r="P272" s="1"/>
      <c r="Q272" s="1"/>
      <c r="R272" t="s">
        <v>3</v>
      </c>
      <c r="S272" t="s">
        <v>208</v>
      </c>
      <c r="T272" s="2">
        <v>3083680629300</v>
      </c>
      <c r="V272">
        <v>160</v>
      </c>
    </row>
    <row r="273" spans="1:22" hidden="1" x14ac:dyDescent="0.25">
      <c r="A273" s="1">
        <v>941</v>
      </c>
      <c r="B273" t="s">
        <v>425</v>
      </c>
      <c r="C273" s="1">
        <v>941004</v>
      </c>
      <c r="D273" t="s">
        <v>431</v>
      </c>
      <c r="E273" t="s">
        <v>29</v>
      </c>
      <c r="F273" s="1">
        <v>16</v>
      </c>
      <c r="G273" s="1">
        <v>0.63</v>
      </c>
      <c r="H273" s="1">
        <v>10.08</v>
      </c>
      <c r="I273" s="1">
        <v>2.74</v>
      </c>
      <c r="J273" s="1"/>
      <c r="K273" s="1"/>
      <c r="L273" s="1"/>
      <c r="M273" s="1"/>
      <c r="N273" s="1"/>
      <c r="O273" s="1"/>
      <c r="P273" s="1"/>
      <c r="Q273" s="1"/>
      <c r="R273" s="1">
        <v>94173</v>
      </c>
      <c r="S273" t="s">
        <v>30</v>
      </c>
      <c r="T273" s="2">
        <v>7310130009822</v>
      </c>
      <c r="V273">
        <v>504.64</v>
      </c>
    </row>
    <row r="274" spans="1:22" hidden="1" x14ac:dyDescent="0.25">
      <c r="A274" s="1">
        <v>943</v>
      </c>
      <c r="B274" t="s">
        <v>432</v>
      </c>
      <c r="C274" s="1">
        <v>33379</v>
      </c>
      <c r="D274" t="s">
        <v>433</v>
      </c>
      <c r="E274" t="s">
        <v>17</v>
      </c>
      <c r="F274" s="1">
        <v>1</v>
      </c>
      <c r="G274" s="1">
        <v>16.05</v>
      </c>
      <c r="H274" s="1">
        <v>16.05</v>
      </c>
      <c r="I274" s="1">
        <v>5.35</v>
      </c>
      <c r="J274" s="1"/>
      <c r="K274" s="1"/>
      <c r="L274" s="1"/>
      <c r="M274" s="1"/>
      <c r="N274" s="1"/>
      <c r="O274" s="1"/>
      <c r="P274" s="1"/>
      <c r="Q274" s="1"/>
      <c r="R274" s="1">
        <v>94320</v>
      </c>
      <c r="S274" t="s">
        <v>434</v>
      </c>
      <c r="T274" s="2">
        <v>3112309998388</v>
      </c>
      <c r="V274">
        <v>130.5</v>
      </c>
    </row>
    <row r="275" spans="1:22" hidden="1" x14ac:dyDescent="0.25">
      <c r="A275" s="1">
        <v>943</v>
      </c>
      <c r="B275" t="s">
        <v>432</v>
      </c>
      <c r="C275" s="1">
        <v>94322</v>
      </c>
      <c r="D275" t="s">
        <v>435</v>
      </c>
      <c r="E275" t="s">
        <v>2</v>
      </c>
      <c r="F275" s="1">
        <v>1</v>
      </c>
      <c r="G275" s="1">
        <v>25.04</v>
      </c>
      <c r="H275" s="1">
        <v>25.04</v>
      </c>
      <c r="I275" s="1">
        <v>3.02</v>
      </c>
      <c r="J275" s="1"/>
      <c r="K275" s="1"/>
      <c r="L275" s="1"/>
      <c r="M275" s="1"/>
      <c r="N275" s="1"/>
      <c r="O275" s="1"/>
      <c r="P275" s="1"/>
      <c r="Q275" s="1"/>
      <c r="R275" s="1">
        <v>94318</v>
      </c>
      <c r="S275" t="s">
        <v>436</v>
      </c>
      <c r="T275" s="2">
        <v>8710609608034</v>
      </c>
      <c r="V275">
        <v>1785.96</v>
      </c>
    </row>
    <row r="276" spans="1:22" hidden="1" x14ac:dyDescent="0.25">
      <c r="A276" s="1">
        <v>944</v>
      </c>
      <c r="B276" t="s">
        <v>437</v>
      </c>
      <c r="C276" s="1">
        <v>944003</v>
      </c>
      <c r="D276" t="s">
        <v>438</v>
      </c>
      <c r="E276" t="s">
        <v>48</v>
      </c>
      <c r="F276" s="1">
        <v>1</v>
      </c>
      <c r="G276" s="1">
        <v>10.46</v>
      </c>
      <c r="H276" s="1">
        <v>10.46</v>
      </c>
      <c r="I276" s="1">
        <v>4.9800000000000004</v>
      </c>
      <c r="J276" s="1"/>
      <c r="K276" s="1"/>
      <c r="L276" s="1"/>
      <c r="M276" s="1"/>
      <c r="N276" s="1"/>
      <c r="O276" s="1"/>
      <c r="P276" s="1"/>
      <c r="Q276" s="1"/>
      <c r="R276" t="s">
        <v>3</v>
      </c>
      <c r="S276" t="s">
        <v>51</v>
      </c>
      <c r="T276" s="2">
        <v>6424908224599</v>
      </c>
      <c r="V276">
        <v>211.2</v>
      </c>
    </row>
    <row r="277" spans="1:22" hidden="1" x14ac:dyDescent="0.25">
      <c r="A277" s="1">
        <v>944</v>
      </c>
      <c r="B277" t="s">
        <v>437</v>
      </c>
      <c r="C277" s="1">
        <v>944004</v>
      </c>
      <c r="D277" t="s">
        <v>439</v>
      </c>
      <c r="E277" t="s">
        <v>48</v>
      </c>
      <c r="F277" s="1">
        <v>1</v>
      </c>
      <c r="G277" s="1">
        <v>9.48</v>
      </c>
      <c r="H277" s="1">
        <v>9.48</v>
      </c>
      <c r="I277" s="1">
        <v>4.99</v>
      </c>
      <c r="J277" s="1"/>
      <c r="K277" s="1"/>
      <c r="L277" s="1"/>
      <c r="M277" s="1"/>
      <c r="N277" s="1"/>
      <c r="O277" s="1"/>
      <c r="P277" s="1"/>
      <c r="Q277" s="1"/>
      <c r="R277" t="s">
        <v>3</v>
      </c>
      <c r="S277" t="s">
        <v>51</v>
      </c>
      <c r="T277" s="2">
        <v>6424908224544</v>
      </c>
      <c r="V277">
        <v>735</v>
      </c>
    </row>
    <row r="278" spans="1:22" hidden="1" x14ac:dyDescent="0.25">
      <c r="A278" s="1">
        <v>944</v>
      </c>
      <c r="B278" t="s">
        <v>437</v>
      </c>
      <c r="C278" s="1">
        <v>944111</v>
      </c>
      <c r="D278" t="s">
        <v>440</v>
      </c>
      <c r="E278" t="s">
        <v>48</v>
      </c>
      <c r="F278" s="1">
        <v>1</v>
      </c>
      <c r="G278" s="1">
        <v>6.41</v>
      </c>
      <c r="H278" s="1">
        <v>6.41</v>
      </c>
      <c r="I278" s="1">
        <v>3.05</v>
      </c>
      <c r="J278" s="1"/>
      <c r="K278" s="1"/>
      <c r="L278" s="1"/>
      <c r="M278" s="1"/>
      <c r="N278" s="1"/>
      <c r="O278" s="1"/>
      <c r="P278" s="1"/>
      <c r="Q278" s="1"/>
      <c r="R278" t="s">
        <v>3</v>
      </c>
      <c r="S278" t="s">
        <v>51</v>
      </c>
      <c r="T278" s="2">
        <v>6424908224582</v>
      </c>
      <c r="V278">
        <v>457.6</v>
      </c>
    </row>
    <row r="279" spans="1:22" hidden="1" x14ac:dyDescent="0.25">
      <c r="A279" s="1">
        <v>944</v>
      </c>
      <c r="B279" t="s">
        <v>437</v>
      </c>
      <c r="C279" s="1">
        <v>944112</v>
      </c>
      <c r="D279" t="s">
        <v>441</v>
      </c>
      <c r="E279" t="s">
        <v>48</v>
      </c>
      <c r="F279" s="1">
        <v>1</v>
      </c>
      <c r="G279" s="1">
        <v>6.41</v>
      </c>
      <c r="H279" s="1">
        <v>6.41</v>
      </c>
      <c r="I279" s="1">
        <v>3.05</v>
      </c>
      <c r="J279" s="1"/>
      <c r="K279" s="1"/>
      <c r="L279" s="1"/>
      <c r="M279" s="1"/>
      <c r="N279" s="1"/>
      <c r="O279" s="1"/>
      <c r="P279" s="1"/>
      <c r="Q279" s="1"/>
      <c r="R279" t="s">
        <v>3</v>
      </c>
      <c r="S279" t="s">
        <v>51</v>
      </c>
      <c r="T279" s="2">
        <v>6424908224636</v>
      </c>
      <c r="V279">
        <v>1280</v>
      </c>
    </row>
    <row r="280" spans="1:22" hidden="1" x14ac:dyDescent="0.25">
      <c r="A280" s="1">
        <v>945</v>
      </c>
      <c r="B280" t="s">
        <v>442</v>
      </c>
      <c r="C280" s="1">
        <v>33821</v>
      </c>
      <c r="D280" t="s">
        <v>443</v>
      </c>
      <c r="E280" t="s">
        <v>48</v>
      </c>
      <c r="F280" s="1">
        <v>1</v>
      </c>
      <c r="G280" s="1">
        <v>7.3</v>
      </c>
      <c r="H280" s="1">
        <v>7.3</v>
      </c>
      <c r="I280" s="1">
        <v>1.43</v>
      </c>
      <c r="J280" s="1"/>
      <c r="K280" s="1"/>
      <c r="L280" s="1"/>
      <c r="M280" s="1"/>
      <c r="N280" s="1"/>
      <c r="O280" s="1"/>
      <c r="P280" s="1"/>
      <c r="Q280" s="1"/>
      <c r="R280" t="s">
        <v>3</v>
      </c>
      <c r="S280" t="s">
        <v>51</v>
      </c>
      <c r="T280" s="2">
        <v>6417801471719</v>
      </c>
      <c r="V280">
        <v>2217.6</v>
      </c>
    </row>
    <row r="281" spans="1:22" hidden="1" x14ac:dyDescent="0.25">
      <c r="A281" s="1">
        <v>945</v>
      </c>
      <c r="B281" t="s">
        <v>442</v>
      </c>
      <c r="C281" s="1">
        <v>94534</v>
      </c>
      <c r="D281" t="s">
        <v>444</v>
      </c>
      <c r="E281" t="s">
        <v>48</v>
      </c>
      <c r="F281" s="1">
        <v>12</v>
      </c>
      <c r="G281" s="1">
        <v>1.1499999999999999</v>
      </c>
      <c r="H281" s="1">
        <v>13.8</v>
      </c>
      <c r="I281" s="1">
        <v>3.29</v>
      </c>
      <c r="J281" s="1"/>
      <c r="K281" s="1"/>
      <c r="L281" s="1"/>
      <c r="M281" s="1"/>
      <c r="N281" s="1"/>
      <c r="O281" s="1"/>
      <c r="P281" s="1"/>
      <c r="Q281" s="1"/>
      <c r="R281" t="s">
        <v>3</v>
      </c>
      <c r="S281" t="s">
        <v>30</v>
      </c>
      <c r="T281" s="2">
        <v>6415719453094</v>
      </c>
      <c r="V281">
        <v>201.6</v>
      </c>
    </row>
    <row r="282" spans="1:22" hidden="1" x14ac:dyDescent="0.25">
      <c r="A282" s="1">
        <v>945</v>
      </c>
      <c r="B282" t="s">
        <v>442</v>
      </c>
      <c r="C282" s="1">
        <v>944009</v>
      </c>
      <c r="D282" t="s">
        <v>445</v>
      </c>
      <c r="E282" t="s">
        <v>48</v>
      </c>
      <c r="F282" s="1">
        <v>1</v>
      </c>
      <c r="G282" s="1">
        <v>12.04</v>
      </c>
      <c r="H282" s="1">
        <v>12.04</v>
      </c>
      <c r="I282" s="1">
        <v>1.42</v>
      </c>
      <c r="J282" s="1"/>
      <c r="K282" s="1"/>
      <c r="L282" s="1"/>
      <c r="M282" s="1"/>
      <c r="N282" s="1"/>
      <c r="O282" s="1"/>
      <c r="P282" s="1"/>
      <c r="Q282" s="1"/>
      <c r="R282" t="s">
        <v>3</v>
      </c>
      <c r="S282" t="s">
        <v>446</v>
      </c>
      <c r="T282" s="2">
        <v>6416369007408</v>
      </c>
      <c r="V282">
        <v>952</v>
      </c>
    </row>
    <row r="283" spans="1:22" hidden="1" x14ac:dyDescent="0.25">
      <c r="A283" s="1">
        <v>945</v>
      </c>
      <c r="B283" t="s">
        <v>442</v>
      </c>
      <c r="C283" s="1">
        <v>945010</v>
      </c>
      <c r="D283" t="s">
        <v>447</v>
      </c>
      <c r="E283" t="s">
        <v>48</v>
      </c>
      <c r="F283" s="1">
        <v>1</v>
      </c>
      <c r="G283" s="1">
        <v>6.43</v>
      </c>
      <c r="H283" s="1">
        <v>6.43</v>
      </c>
      <c r="I283" s="1">
        <v>2.0099999999999998</v>
      </c>
      <c r="J283" s="1"/>
      <c r="K283" s="1"/>
      <c r="L283" s="1"/>
      <c r="M283" s="1"/>
      <c r="N283" s="1"/>
      <c r="O283" s="1"/>
      <c r="P283" s="1"/>
      <c r="Q283" s="1"/>
      <c r="R283" t="s">
        <v>3</v>
      </c>
      <c r="S283" t="s">
        <v>51</v>
      </c>
      <c r="T283" s="2">
        <v>6424908224438</v>
      </c>
      <c r="V283">
        <v>6304</v>
      </c>
    </row>
    <row r="284" spans="1:22" hidden="1" x14ac:dyDescent="0.25">
      <c r="A284" s="1">
        <v>945</v>
      </c>
      <c r="B284" t="s">
        <v>442</v>
      </c>
      <c r="C284" s="1">
        <v>945917</v>
      </c>
      <c r="D284" t="s">
        <v>448</v>
      </c>
      <c r="E284" t="s">
        <v>48</v>
      </c>
      <c r="F284" s="1">
        <v>1</v>
      </c>
      <c r="G284" s="1">
        <v>7.07</v>
      </c>
      <c r="H284" s="1">
        <v>7.07</v>
      </c>
      <c r="I284" s="1">
        <v>1.36</v>
      </c>
      <c r="J284" s="1"/>
      <c r="K284" s="1"/>
      <c r="L284" s="1"/>
      <c r="M284" s="1"/>
      <c r="N284" s="1"/>
      <c r="O284" s="1"/>
      <c r="P284" s="1"/>
      <c r="Q284" s="1"/>
      <c r="R284" t="s">
        <v>3</v>
      </c>
      <c r="S284" t="s">
        <v>51</v>
      </c>
      <c r="T284" s="2">
        <v>6417801472150</v>
      </c>
      <c r="V284">
        <v>3408</v>
      </c>
    </row>
    <row r="285" spans="1:22" hidden="1" x14ac:dyDescent="0.25">
      <c r="A285" s="1">
        <v>946</v>
      </c>
      <c r="B285" t="s">
        <v>449</v>
      </c>
      <c r="C285" s="1">
        <v>35720</v>
      </c>
      <c r="D285" t="s">
        <v>450</v>
      </c>
      <c r="E285" t="s">
        <v>48</v>
      </c>
      <c r="F285" s="1">
        <v>1</v>
      </c>
      <c r="G285" s="1">
        <v>3.6</v>
      </c>
      <c r="H285" s="1">
        <v>3.6</v>
      </c>
      <c r="I285" s="1">
        <v>0.8</v>
      </c>
      <c r="J285" s="1"/>
      <c r="K285" s="1"/>
      <c r="L285" s="1"/>
      <c r="M285" s="1"/>
      <c r="N285" s="1"/>
      <c r="O285" s="1"/>
      <c r="P285" s="1"/>
      <c r="Q285" s="1"/>
      <c r="R285" s="1">
        <v>94655</v>
      </c>
      <c r="S285" t="s">
        <v>451</v>
      </c>
      <c r="T285" s="2">
        <v>8050444755730</v>
      </c>
      <c r="V285">
        <v>1314</v>
      </c>
    </row>
    <row r="286" spans="1:22" hidden="1" x14ac:dyDescent="0.25">
      <c r="A286" s="1">
        <v>946</v>
      </c>
      <c r="B286" t="s">
        <v>449</v>
      </c>
      <c r="C286" s="1">
        <v>35721</v>
      </c>
      <c r="D286" t="s">
        <v>452</v>
      </c>
      <c r="E286" t="s">
        <v>48</v>
      </c>
      <c r="F286" s="1">
        <v>12</v>
      </c>
      <c r="G286" s="1">
        <v>0.8</v>
      </c>
      <c r="H286" s="1">
        <v>9.6</v>
      </c>
      <c r="I286" s="1">
        <v>1</v>
      </c>
      <c r="J286" s="1"/>
      <c r="K286" s="1"/>
      <c r="L286" s="1"/>
      <c r="M286" s="1"/>
      <c r="N286" s="1"/>
      <c r="O286" s="1"/>
      <c r="P286" s="1"/>
      <c r="Q286" s="1"/>
      <c r="R286" s="1">
        <v>94654</v>
      </c>
      <c r="S286" t="s">
        <v>451</v>
      </c>
      <c r="T286" s="2">
        <v>8050444755723</v>
      </c>
      <c r="V286">
        <v>451.2</v>
      </c>
    </row>
    <row r="287" spans="1:22" hidden="1" x14ac:dyDescent="0.25">
      <c r="A287" s="1">
        <v>946</v>
      </c>
      <c r="B287" t="s">
        <v>449</v>
      </c>
      <c r="C287" s="1">
        <v>94632</v>
      </c>
      <c r="D287" t="s">
        <v>453</v>
      </c>
      <c r="E287" t="s">
        <v>6</v>
      </c>
      <c r="F287" s="1">
        <v>1</v>
      </c>
      <c r="G287" s="1">
        <v>8.85</v>
      </c>
      <c r="H287" s="1">
        <v>8.85</v>
      </c>
      <c r="I287" s="1">
        <v>0.59</v>
      </c>
      <c r="J287" s="1"/>
      <c r="K287" s="1"/>
      <c r="L287" s="1"/>
      <c r="M287" s="1"/>
      <c r="N287" s="1"/>
      <c r="O287" s="1"/>
      <c r="P287" s="1"/>
      <c r="Q287" s="1"/>
      <c r="R287" t="s">
        <v>3</v>
      </c>
      <c r="S287" t="s">
        <v>454</v>
      </c>
      <c r="T287" s="2">
        <v>8007193000192</v>
      </c>
      <c r="V287">
        <v>25665</v>
      </c>
    </row>
    <row r="288" spans="1:22" hidden="1" x14ac:dyDescent="0.25">
      <c r="A288" s="1">
        <v>946</v>
      </c>
      <c r="B288" t="s">
        <v>449</v>
      </c>
      <c r="C288" s="1">
        <v>946001</v>
      </c>
      <c r="D288" t="s">
        <v>455</v>
      </c>
      <c r="E288" t="s">
        <v>48</v>
      </c>
      <c r="F288" s="1">
        <v>6</v>
      </c>
      <c r="G288" s="1">
        <v>0.9</v>
      </c>
      <c r="H288" s="1">
        <v>5.4</v>
      </c>
      <c r="I288" s="1">
        <v>6.21</v>
      </c>
      <c r="J288" s="1"/>
      <c r="K288" s="1"/>
      <c r="L288" s="1"/>
      <c r="M288" s="1"/>
      <c r="N288" s="1"/>
      <c r="O288" s="1"/>
      <c r="P288" s="1"/>
      <c r="Q288" s="1"/>
      <c r="R288" s="1">
        <v>94626</v>
      </c>
      <c r="S288" t="s">
        <v>30</v>
      </c>
      <c r="T288" s="2">
        <v>7340011466307</v>
      </c>
      <c r="V288">
        <v>430.92</v>
      </c>
    </row>
    <row r="289" spans="1:23" hidden="1" x14ac:dyDescent="0.25">
      <c r="A289" s="1">
        <v>946</v>
      </c>
      <c r="B289" t="s">
        <v>449</v>
      </c>
      <c r="C289" s="1">
        <v>946005</v>
      </c>
      <c r="D289" t="s">
        <v>456</v>
      </c>
      <c r="E289" t="s">
        <v>48</v>
      </c>
      <c r="F289" s="1">
        <v>24</v>
      </c>
      <c r="G289" s="1">
        <v>0.38</v>
      </c>
      <c r="H289" s="1">
        <v>9.1199999999999992</v>
      </c>
      <c r="I289" s="1">
        <v>0.95</v>
      </c>
      <c r="J289" s="1"/>
      <c r="K289" s="1"/>
      <c r="L289" s="1"/>
      <c r="M289" s="1"/>
      <c r="N289" s="1"/>
      <c r="O289" s="1"/>
      <c r="P289" s="1"/>
      <c r="Q289" s="1"/>
      <c r="R289" s="1">
        <v>949025</v>
      </c>
      <c r="S289" t="s">
        <v>30</v>
      </c>
      <c r="T289" s="2">
        <v>7340011482772</v>
      </c>
      <c r="V289">
        <v>1228.8</v>
      </c>
    </row>
    <row r="290" spans="1:23" hidden="1" x14ac:dyDescent="0.25">
      <c r="A290" s="1">
        <v>947</v>
      </c>
      <c r="B290" t="s">
        <v>457</v>
      </c>
      <c r="C290" s="1">
        <v>94552</v>
      </c>
      <c r="D290" t="s">
        <v>458</v>
      </c>
      <c r="E290" t="s">
        <v>48</v>
      </c>
      <c r="F290" s="1">
        <v>8</v>
      </c>
      <c r="G290" s="1">
        <v>1.3</v>
      </c>
      <c r="H290" s="1">
        <v>10.4</v>
      </c>
      <c r="I290" s="1">
        <v>3.42</v>
      </c>
      <c r="J290" s="1"/>
      <c r="K290" s="1"/>
      <c r="L290" s="1"/>
      <c r="M290" s="1"/>
      <c r="N290" s="1"/>
      <c r="O290" s="1"/>
      <c r="P290" s="1"/>
      <c r="Q290" s="1"/>
      <c r="R290" t="s">
        <v>3</v>
      </c>
      <c r="S290" t="s">
        <v>30</v>
      </c>
      <c r="T290" s="2">
        <v>6424908512207</v>
      </c>
      <c r="V290">
        <v>164.16</v>
      </c>
    </row>
    <row r="291" spans="1:23" hidden="1" x14ac:dyDescent="0.25">
      <c r="A291" s="1">
        <v>947</v>
      </c>
      <c r="B291" t="s">
        <v>457</v>
      </c>
      <c r="C291" s="1">
        <v>94710</v>
      </c>
      <c r="D291" t="s">
        <v>459</v>
      </c>
      <c r="E291" t="s">
        <v>48</v>
      </c>
      <c r="F291" s="1">
        <v>1</v>
      </c>
      <c r="G291" s="1">
        <v>5.58</v>
      </c>
      <c r="H291" s="1">
        <v>5.58</v>
      </c>
      <c r="I291" s="1">
        <v>0.9</v>
      </c>
      <c r="J291" s="1"/>
      <c r="K291" s="1"/>
      <c r="L291" s="1"/>
      <c r="M291" s="1"/>
      <c r="N291" s="1"/>
      <c r="O291" s="1"/>
      <c r="P291" s="1"/>
      <c r="Q291" s="1"/>
      <c r="R291" t="s">
        <v>3</v>
      </c>
      <c r="S291" t="s">
        <v>460</v>
      </c>
      <c r="T291" s="2">
        <v>6432700400028</v>
      </c>
      <c r="V291">
        <v>4110.8</v>
      </c>
    </row>
    <row r="292" spans="1:23" hidden="1" x14ac:dyDescent="0.25">
      <c r="A292" s="1">
        <v>947</v>
      </c>
      <c r="B292" t="s">
        <v>457</v>
      </c>
      <c r="C292" s="1">
        <v>94711</v>
      </c>
      <c r="D292" t="s">
        <v>461</v>
      </c>
      <c r="E292" t="s">
        <v>48</v>
      </c>
      <c r="F292" s="1">
        <v>1</v>
      </c>
      <c r="G292" s="1">
        <v>5.82</v>
      </c>
      <c r="H292" s="1">
        <v>5.82</v>
      </c>
      <c r="I292" s="1">
        <v>0.94</v>
      </c>
      <c r="J292" s="1"/>
      <c r="K292" s="1"/>
      <c r="L292" s="1"/>
      <c r="M292" s="1"/>
      <c r="N292" s="1"/>
      <c r="O292" s="1"/>
      <c r="P292" s="1"/>
      <c r="Q292" s="1"/>
      <c r="R292" t="s">
        <v>3</v>
      </c>
      <c r="S292" t="s">
        <v>460</v>
      </c>
      <c r="T292" s="2">
        <v>6432700400042</v>
      </c>
      <c r="V292">
        <v>2554.1999999999998</v>
      </c>
    </row>
    <row r="293" spans="1:23" hidden="1" x14ac:dyDescent="0.25">
      <c r="A293" s="1">
        <v>947</v>
      </c>
      <c r="B293" t="s">
        <v>457</v>
      </c>
      <c r="C293" s="1">
        <v>94712</v>
      </c>
      <c r="D293" t="s">
        <v>462</v>
      </c>
      <c r="E293" t="s">
        <v>48</v>
      </c>
      <c r="F293" s="1">
        <v>1</v>
      </c>
      <c r="G293" s="1">
        <v>5.82</v>
      </c>
      <c r="H293" s="1">
        <v>5.82</v>
      </c>
      <c r="I293" s="1">
        <v>0.94</v>
      </c>
      <c r="J293" s="1"/>
      <c r="K293" s="1"/>
      <c r="L293" s="1"/>
      <c r="M293" s="1"/>
      <c r="N293" s="1"/>
      <c r="O293" s="1"/>
      <c r="P293" s="1"/>
      <c r="Q293" s="1"/>
      <c r="R293" t="s">
        <v>3</v>
      </c>
      <c r="S293" t="s">
        <v>460</v>
      </c>
      <c r="T293" s="2">
        <v>6432700400035</v>
      </c>
      <c r="V293">
        <v>1436.2</v>
      </c>
    </row>
    <row r="294" spans="1:23" hidden="1" x14ac:dyDescent="0.25">
      <c r="A294" s="1">
        <v>947</v>
      </c>
      <c r="B294" t="s">
        <v>457</v>
      </c>
      <c r="C294" s="1">
        <v>947011</v>
      </c>
      <c r="D294" t="s">
        <v>463</v>
      </c>
      <c r="E294" t="s">
        <v>48</v>
      </c>
      <c r="F294" s="1">
        <v>8</v>
      </c>
      <c r="G294" s="1">
        <v>1.32</v>
      </c>
      <c r="H294" s="1">
        <v>10.56</v>
      </c>
      <c r="I294" s="1">
        <v>3.47</v>
      </c>
      <c r="J294" s="1"/>
      <c r="K294" s="1"/>
      <c r="L294" s="1"/>
      <c r="M294" s="1"/>
      <c r="N294" s="1"/>
      <c r="O294" s="1"/>
      <c r="P294" s="1"/>
      <c r="Q294" s="1"/>
      <c r="R294" t="s">
        <v>3</v>
      </c>
      <c r="S294" t="s">
        <v>30</v>
      </c>
      <c r="T294" s="2">
        <v>6424908518001</v>
      </c>
      <c r="V294">
        <v>114</v>
      </c>
    </row>
    <row r="295" spans="1:23" hidden="1" x14ac:dyDescent="0.25">
      <c r="A295" s="1">
        <v>948</v>
      </c>
      <c r="B295" t="s">
        <v>464</v>
      </c>
      <c r="C295" s="1">
        <v>94874</v>
      </c>
      <c r="D295" t="s">
        <v>465</v>
      </c>
      <c r="E295" t="s">
        <v>48</v>
      </c>
      <c r="F295" s="1">
        <v>1</v>
      </c>
      <c r="G295" s="1">
        <v>7.22</v>
      </c>
      <c r="H295" s="1">
        <v>7.22</v>
      </c>
      <c r="I295" s="1">
        <v>3.61</v>
      </c>
      <c r="J295" s="1"/>
      <c r="K295" s="1"/>
      <c r="L295" s="1"/>
      <c r="M295" s="1"/>
      <c r="N295" s="1"/>
      <c r="O295" s="1"/>
      <c r="P295" s="1"/>
      <c r="Q295" s="1"/>
      <c r="R295" t="s">
        <v>3</v>
      </c>
      <c r="S295" t="s">
        <v>466</v>
      </c>
      <c r="T295" s="2">
        <v>6416710010392</v>
      </c>
      <c r="V295">
        <v>250.8</v>
      </c>
    </row>
    <row r="296" spans="1:23" hidden="1" x14ac:dyDescent="0.25">
      <c r="A296" s="1">
        <v>948</v>
      </c>
      <c r="B296" t="s">
        <v>464</v>
      </c>
      <c r="C296" s="1">
        <v>94875</v>
      </c>
      <c r="D296" t="s">
        <v>467</v>
      </c>
      <c r="E296" t="s">
        <v>48</v>
      </c>
      <c r="F296" s="1">
        <v>1</v>
      </c>
      <c r="G296" s="1">
        <v>7.22</v>
      </c>
      <c r="H296" s="1">
        <v>7.22</v>
      </c>
      <c r="I296" s="1">
        <v>3.61</v>
      </c>
      <c r="J296" s="1"/>
      <c r="K296" s="1"/>
      <c r="L296" s="1"/>
      <c r="M296" s="1"/>
      <c r="N296" s="1"/>
      <c r="O296" s="1"/>
      <c r="P296" s="1"/>
      <c r="Q296" s="1"/>
      <c r="R296" t="s">
        <v>3</v>
      </c>
      <c r="S296" t="s">
        <v>466</v>
      </c>
      <c r="T296" s="2">
        <v>6416710010408</v>
      </c>
      <c r="V296">
        <v>202.4</v>
      </c>
    </row>
    <row r="297" spans="1:23" hidden="1" x14ac:dyDescent="0.25">
      <c r="A297" s="1">
        <v>949</v>
      </c>
      <c r="B297" t="s">
        <v>468</v>
      </c>
      <c r="C297" s="1">
        <v>94899</v>
      </c>
      <c r="D297" t="s">
        <v>469</v>
      </c>
      <c r="E297" t="s">
        <v>48</v>
      </c>
      <c r="F297" s="1">
        <v>1</v>
      </c>
      <c r="G297" s="1">
        <v>4.99</v>
      </c>
      <c r="H297" s="1">
        <v>4.99</v>
      </c>
      <c r="I297" s="1">
        <v>4.99</v>
      </c>
      <c r="J297" s="1"/>
      <c r="K297" s="1"/>
      <c r="L297" s="1"/>
      <c r="M297" s="1"/>
      <c r="N297" s="1"/>
      <c r="O297" s="1"/>
      <c r="P297" s="1"/>
      <c r="Q297" s="1"/>
      <c r="R297" t="s">
        <v>3</v>
      </c>
      <c r="S297" t="s">
        <v>470</v>
      </c>
      <c r="T297" s="2">
        <v>6420611455749</v>
      </c>
      <c r="V297">
        <v>571</v>
      </c>
    </row>
    <row r="298" spans="1:23" hidden="1" x14ac:dyDescent="0.25">
      <c r="A298" s="1">
        <v>949</v>
      </c>
      <c r="B298" t="s">
        <v>468</v>
      </c>
      <c r="C298" s="1">
        <v>94993</v>
      </c>
      <c r="D298" t="s">
        <v>471</v>
      </c>
      <c r="E298" t="s">
        <v>17</v>
      </c>
      <c r="F298" s="1">
        <v>4</v>
      </c>
      <c r="G298" s="1">
        <v>4.95</v>
      </c>
      <c r="H298" s="1">
        <v>19.8</v>
      </c>
      <c r="I298" s="1">
        <v>2.79</v>
      </c>
      <c r="J298" s="1"/>
      <c r="K298" s="1"/>
      <c r="L298" s="1"/>
      <c r="M298" s="1"/>
      <c r="N298" s="1"/>
      <c r="O298" s="1"/>
      <c r="P298" s="1"/>
      <c r="Q298" s="1"/>
      <c r="R298" t="s">
        <v>3</v>
      </c>
      <c r="S298" t="s">
        <v>208</v>
      </c>
      <c r="T298" s="2">
        <v>3083680659871</v>
      </c>
      <c r="V298">
        <v>6477.8</v>
      </c>
    </row>
    <row r="299" spans="1:23" x14ac:dyDescent="0.25">
      <c r="A299" s="1">
        <v>955</v>
      </c>
      <c r="B299" t="s">
        <v>472</v>
      </c>
      <c r="C299" s="1">
        <v>110917</v>
      </c>
      <c r="D299" t="s">
        <v>473</v>
      </c>
      <c r="E299" t="s">
        <v>2</v>
      </c>
      <c r="F299" s="1">
        <v>1</v>
      </c>
      <c r="G299" s="1">
        <v>35.880000000000003</v>
      </c>
      <c r="H299" s="1">
        <v>35.880000000000003</v>
      </c>
      <c r="I299" s="1">
        <v>2.99</v>
      </c>
      <c r="J299" s="27">
        <f t="shared" ref="J299:J304" si="5">N299*G299</f>
        <v>37.135800000000003</v>
      </c>
      <c r="K299" s="27">
        <f t="shared" ref="K299:K304" si="6">N299*H299</f>
        <v>37.135800000000003</v>
      </c>
      <c r="L299" s="27">
        <f t="shared" ref="L299:L304" si="7">N299*I299</f>
        <v>3.0946500000000001</v>
      </c>
      <c r="M299" s="27">
        <v>3.35</v>
      </c>
      <c r="N299" s="1">
        <v>1.0349999999999999</v>
      </c>
      <c r="O299" s="1" t="s">
        <v>1073</v>
      </c>
      <c r="P299" s="1"/>
      <c r="Q299" s="1" t="s">
        <v>1074</v>
      </c>
      <c r="R299" t="s">
        <v>3</v>
      </c>
      <c r="S299" t="s">
        <v>4</v>
      </c>
      <c r="T299" s="2">
        <v>6430031895605</v>
      </c>
      <c r="U299" s="27">
        <f t="shared" ref="U299:U304" si="8">L299-I299</f>
        <v>0.10464999999999991</v>
      </c>
      <c r="V299">
        <v>696</v>
      </c>
      <c r="W299" s="27">
        <f t="shared" ref="W299:W304" si="9">V299*U299</f>
        <v>72.836399999999941</v>
      </c>
    </row>
    <row r="300" spans="1:23" x14ac:dyDescent="0.25">
      <c r="A300" s="1">
        <v>955</v>
      </c>
      <c r="B300" t="s">
        <v>472</v>
      </c>
      <c r="C300" s="1">
        <v>110959</v>
      </c>
      <c r="D300" t="s">
        <v>474</v>
      </c>
      <c r="E300" t="s">
        <v>2</v>
      </c>
      <c r="F300" s="1">
        <v>1</v>
      </c>
      <c r="G300" s="1">
        <v>35.880000000000003</v>
      </c>
      <c r="H300" s="1">
        <v>35.880000000000003</v>
      </c>
      <c r="I300" s="1">
        <v>2.99</v>
      </c>
      <c r="J300" s="27">
        <f t="shared" si="5"/>
        <v>37.135800000000003</v>
      </c>
      <c r="K300" s="27">
        <f t="shared" si="6"/>
        <v>37.135800000000003</v>
      </c>
      <c r="L300" s="27">
        <f t="shared" si="7"/>
        <v>3.0946500000000001</v>
      </c>
      <c r="M300" s="27">
        <v>3.35</v>
      </c>
      <c r="N300" s="1">
        <v>1.0349999999999999</v>
      </c>
      <c r="O300" s="1" t="s">
        <v>1073</v>
      </c>
      <c r="P300" s="1"/>
      <c r="Q300" s="1" t="s">
        <v>1074</v>
      </c>
      <c r="R300" t="s">
        <v>3</v>
      </c>
      <c r="S300" t="s">
        <v>4</v>
      </c>
      <c r="T300" s="2">
        <v>6430031895308</v>
      </c>
      <c r="U300" s="27">
        <f t="shared" si="8"/>
        <v>0.10464999999999991</v>
      </c>
      <c r="V300">
        <v>1</v>
      </c>
      <c r="W300" s="27">
        <f t="shared" si="9"/>
        <v>0.10464999999999991</v>
      </c>
    </row>
    <row r="301" spans="1:23" x14ac:dyDescent="0.25">
      <c r="A301" s="1">
        <v>955</v>
      </c>
      <c r="B301" t="s">
        <v>472</v>
      </c>
      <c r="C301" s="1">
        <v>110960</v>
      </c>
      <c r="D301" t="s">
        <v>475</v>
      </c>
      <c r="E301" t="s">
        <v>2</v>
      </c>
      <c r="F301" s="1">
        <v>1</v>
      </c>
      <c r="G301" s="1">
        <v>47.88</v>
      </c>
      <c r="H301" s="1">
        <v>47.88</v>
      </c>
      <c r="I301" s="1">
        <v>3.99</v>
      </c>
      <c r="J301" s="27">
        <f t="shared" si="5"/>
        <v>52.313688000000006</v>
      </c>
      <c r="K301" s="27">
        <f t="shared" si="6"/>
        <v>52.313688000000006</v>
      </c>
      <c r="L301" s="27">
        <f t="shared" si="7"/>
        <v>4.3594740000000005</v>
      </c>
      <c r="M301" s="27">
        <v>9.26</v>
      </c>
      <c r="N301" s="1">
        <v>1.0926</v>
      </c>
      <c r="O301" s="1" t="s">
        <v>1073</v>
      </c>
      <c r="P301" s="1"/>
      <c r="Q301" s="1" t="s">
        <v>1074</v>
      </c>
      <c r="R301" t="s">
        <v>3</v>
      </c>
      <c r="S301" t="s">
        <v>4</v>
      </c>
      <c r="T301" s="2">
        <v>6430031895322</v>
      </c>
      <c r="U301" s="27">
        <f t="shared" si="8"/>
        <v>0.3694740000000003</v>
      </c>
      <c r="V301">
        <v>420</v>
      </c>
      <c r="W301" s="27">
        <f t="shared" si="9"/>
        <v>155.17908000000011</v>
      </c>
    </row>
    <row r="302" spans="1:23" x14ac:dyDescent="0.25">
      <c r="A302" s="1">
        <v>955</v>
      </c>
      <c r="B302" t="s">
        <v>472</v>
      </c>
      <c r="C302" s="1">
        <v>110961</v>
      </c>
      <c r="D302" t="s">
        <v>476</v>
      </c>
      <c r="E302" t="s">
        <v>2</v>
      </c>
      <c r="F302" s="1">
        <v>1</v>
      </c>
      <c r="G302" s="1">
        <v>59.88</v>
      </c>
      <c r="H302" s="1">
        <v>59.88</v>
      </c>
      <c r="I302" s="1">
        <v>4.99</v>
      </c>
      <c r="J302" s="27">
        <f t="shared" si="5"/>
        <v>65.42488800000001</v>
      </c>
      <c r="K302" s="27">
        <f t="shared" si="6"/>
        <v>65.42488800000001</v>
      </c>
      <c r="L302" s="27">
        <f t="shared" si="7"/>
        <v>5.4520740000000005</v>
      </c>
      <c r="M302" s="27">
        <v>9.26</v>
      </c>
      <c r="N302" s="1">
        <v>1.0926</v>
      </c>
      <c r="O302" s="1" t="s">
        <v>1073</v>
      </c>
      <c r="P302" s="1"/>
      <c r="Q302" s="1" t="s">
        <v>1074</v>
      </c>
      <c r="R302" t="s">
        <v>3</v>
      </c>
      <c r="S302" t="s">
        <v>4</v>
      </c>
      <c r="T302" s="2">
        <v>6430031895346</v>
      </c>
      <c r="U302" s="27">
        <f t="shared" si="8"/>
        <v>0.46207400000000032</v>
      </c>
      <c r="V302">
        <v>24</v>
      </c>
      <c r="W302" s="27">
        <f t="shared" si="9"/>
        <v>11.089776000000008</v>
      </c>
    </row>
    <row r="303" spans="1:23" x14ac:dyDescent="0.25">
      <c r="A303" s="1">
        <v>955</v>
      </c>
      <c r="B303" t="s">
        <v>472</v>
      </c>
      <c r="C303" s="1">
        <v>110963</v>
      </c>
      <c r="D303" t="s">
        <v>477</v>
      </c>
      <c r="E303" t="s">
        <v>2</v>
      </c>
      <c r="F303" s="1">
        <v>1</v>
      </c>
      <c r="G303" s="1">
        <v>71.88</v>
      </c>
      <c r="H303" s="1">
        <v>71.88</v>
      </c>
      <c r="I303" s="1">
        <v>5.99</v>
      </c>
      <c r="J303" s="27">
        <f t="shared" si="5"/>
        <v>78.025739999999985</v>
      </c>
      <c r="K303" s="27">
        <f t="shared" si="6"/>
        <v>78.025739999999985</v>
      </c>
      <c r="L303" s="27">
        <f t="shared" si="7"/>
        <v>6.5021449999999996</v>
      </c>
      <c r="M303" s="27">
        <v>8.5500000000000007</v>
      </c>
      <c r="N303" s="1">
        <v>1.0854999999999999</v>
      </c>
      <c r="O303" s="1" t="s">
        <v>1073</v>
      </c>
      <c r="P303" s="1"/>
      <c r="Q303" s="1" t="s">
        <v>1074</v>
      </c>
      <c r="R303" t="s">
        <v>3</v>
      </c>
      <c r="S303" t="s">
        <v>4</v>
      </c>
      <c r="T303" s="2">
        <v>6430031895360</v>
      </c>
      <c r="U303" s="27">
        <f t="shared" si="8"/>
        <v>0.51214499999999941</v>
      </c>
      <c r="V303">
        <v>24</v>
      </c>
      <c r="W303" s="27">
        <f t="shared" si="9"/>
        <v>12.291479999999986</v>
      </c>
    </row>
    <row r="304" spans="1:23" x14ac:dyDescent="0.25">
      <c r="A304" s="1">
        <v>955</v>
      </c>
      <c r="B304" t="s">
        <v>472</v>
      </c>
      <c r="C304" s="1">
        <v>110964</v>
      </c>
      <c r="D304" t="s">
        <v>478</v>
      </c>
      <c r="E304" t="s">
        <v>2</v>
      </c>
      <c r="F304" s="1">
        <v>1</v>
      </c>
      <c r="G304" s="1">
        <v>35.880000000000003</v>
      </c>
      <c r="H304" s="1">
        <v>35.880000000000003</v>
      </c>
      <c r="I304" s="1">
        <v>2.99</v>
      </c>
      <c r="J304" s="27">
        <f t="shared" si="5"/>
        <v>37.135800000000003</v>
      </c>
      <c r="K304" s="27">
        <f t="shared" si="6"/>
        <v>37.135800000000003</v>
      </c>
      <c r="L304" s="27">
        <f t="shared" si="7"/>
        <v>3.0946500000000001</v>
      </c>
      <c r="M304" s="27">
        <v>3.35</v>
      </c>
      <c r="N304" s="1">
        <v>1.0349999999999999</v>
      </c>
      <c r="O304" s="1" t="s">
        <v>1073</v>
      </c>
      <c r="P304" s="1"/>
      <c r="Q304" s="1" t="s">
        <v>1074</v>
      </c>
      <c r="R304" s="1">
        <v>110930</v>
      </c>
      <c r="S304" t="s">
        <v>4</v>
      </c>
      <c r="T304" s="2">
        <v>6430031895384</v>
      </c>
      <c r="U304" s="27">
        <f t="shared" si="8"/>
        <v>0.10464999999999991</v>
      </c>
      <c r="V304">
        <v>660</v>
      </c>
      <c r="W304" s="27">
        <f t="shared" si="9"/>
        <v>69.068999999999946</v>
      </c>
    </row>
    <row r="305" spans="1:23" hidden="1" x14ac:dyDescent="0.25">
      <c r="A305" s="1">
        <v>983</v>
      </c>
      <c r="B305" t="s">
        <v>479</v>
      </c>
      <c r="C305" s="1">
        <v>98111</v>
      </c>
      <c r="D305" t="s">
        <v>480</v>
      </c>
      <c r="E305" t="s">
        <v>48</v>
      </c>
      <c r="F305" s="1">
        <v>12</v>
      </c>
      <c r="G305" s="1">
        <v>0.56000000000000005</v>
      </c>
      <c r="H305" s="1">
        <v>6.72</v>
      </c>
      <c r="I305" s="1">
        <v>4.4800000000000004</v>
      </c>
      <c r="J305" s="1"/>
      <c r="K305" s="1"/>
      <c r="L305" s="1"/>
      <c r="M305" s="1"/>
      <c r="N305" s="1"/>
      <c r="O305" s="1"/>
      <c r="P305" s="1"/>
      <c r="Q305" s="1"/>
      <c r="R305" t="s">
        <v>3</v>
      </c>
      <c r="S305" t="s">
        <v>30</v>
      </c>
      <c r="T305" s="2">
        <v>6417900844803</v>
      </c>
      <c r="V305">
        <v>133.5</v>
      </c>
    </row>
    <row r="306" spans="1:23" hidden="1" x14ac:dyDescent="0.25">
      <c r="A306" s="1">
        <v>983</v>
      </c>
      <c r="B306" t="s">
        <v>479</v>
      </c>
      <c r="C306" s="1">
        <v>98116</v>
      </c>
      <c r="D306" t="s">
        <v>481</v>
      </c>
      <c r="E306" t="s">
        <v>48</v>
      </c>
      <c r="F306" s="1">
        <v>12</v>
      </c>
      <c r="G306" s="1">
        <v>0.56000000000000005</v>
      </c>
      <c r="H306" s="1">
        <v>6.72</v>
      </c>
      <c r="I306" s="1">
        <v>4.4800000000000004</v>
      </c>
      <c r="J306" s="1"/>
      <c r="K306" s="1"/>
      <c r="L306" s="1"/>
      <c r="M306" s="1"/>
      <c r="N306" s="1"/>
      <c r="O306" s="1"/>
      <c r="P306" s="1"/>
      <c r="Q306" s="1"/>
      <c r="R306" t="s">
        <v>3</v>
      </c>
      <c r="S306" t="s">
        <v>30</v>
      </c>
      <c r="T306" s="2">
        <v>6417900845701</v>
      </c>
      <c r="V306">
        <v>51</v>
      </c>
    </row>
    <row r="307" spans="1:23" hidden="1" x14ac:dyDescent="0.25">
      <c r="A307" s="1">
        <v>983</v>
      </c>
      <c r="B307" t="s">
        <v>479</v>
      </c>
      <c r="C307" s="1">
        <v>98305</v>
      </c>
      <c r="D307" t="s">
        <v>482</v>
      </c>
      <c r="E307" t="s">
        <v>48</v>
      </c>
      <c r="F307" s="1">
        <v>12</v>
      </c>
      <c r="G307" s="1">
        <v>0.56000000000000005</v>
      </c>
      <c r="H307" s="1">
        <v>6.72</v>
      </c>
      <c r="I307" s="1">
        <v>4.4800000000000004</v>
      </c>
      <c r="J307" s="1"/>
      <c r="K307" s="1"/>
      <c r="L307" s="1"/>
      <c r="M307" s="1"/>
      <c r="N307" s="1"/>
      <c r="O307" s="1"/>
      <c r="P307" s="1"/>
      <c r="Q307" s="1"/>
      <c r="R307" t="s">
        <v>3</v>
      </c>
      <c r="S307" t="s">
        <v>30</v>
      </c>
      <c r="T307" s="2">
        <v>6417900844506</v>
      </c>
      <c r="V307">
        <v>108</v>
      </c>
    </row>
    <row r="308" spans="1:23" hidden="1" x14ac:dyDescent="0.25">
      <c r="A308" s="1">
        <v>983</v>
      </c>
      <c r="B308" t="s">
        <v>479</v>
      </c>
      <c r="C308" s="1">
        <v>98369</v>
      </c>
      <c r="D308" t="s">
        <v>483</v>
      </c>
      <c r="E308" t="s">
        <v>48</v>
      </c>
      <c r="F308" s="1">
        <v>12</v>
      </c>
      <c r="G308" s="1">
        <v>0.56000000000000005</v>
      </c>
      <c r="H308" s="1">
        <v>6.72</v>
      </c>
      <c r="I308" s="1">
        <v>4.4800000000000004</v>
      </c>
      <c r="J308" s="1"/>
      <c r="K308" s="1"/>
      <c r="L308" s="1"/>
      <c r="M308" s="1"/>
      <c r="N308" s="1"/>
      <c r="O308" s="1"/>
      <c r="P308" s="1"/>
      <c r="Q308" s="1"/>
      <c r="R308" s="1">
        <v>98100</v>
      </c>
      <c r="S308" t="s">
        <v>30</v>
      </c>
      <c r="T308" s="2">
        <v>7613035117693</v>
      </c>
      <c r="V308">
        <v>175.5</v>
      </c>
    </row>
    <row r="309" spans="1:23" x14ac:dyDescent="0.25">
      <c r="A309" s="1">
        <v>989</v>
      </c>
      <c r="B309" t="s">
        <v>484</v>
      </c>
      <c r="C309" s="1">
        <v>32719</v>
      </c>
      <c r="D309" t="s">
        <v>485</v>
      </c>
      <c r="E309" t="s">
        <v>8</v>
      </c>
      <c r="F309" s="1">
        <v>15</v>
      </c>
      <c r="G309" s="1">
        <v>0.61</v>
      </c>
      <c r="H309" s="1">
        <v>9.15</v>
      </c>
      <c r="I309" s="1">
        <v>3.05</v>
      </c>
      <c r="J309" s="27">
        <f>N309*G309</f>
        <v>0.63781600000000005</v>
      </c>
      <c r="K309" s="27">
        <f>N309*H309</f>
        <v>9.5672400000000017</v>
      </c>
      <c r="L309" s="27">
        <f>N309*I309</f>
        <v>3.1890800000000001</v>
      </c>
      <c r="M309" s="27">
        <v>4.5599999999999996</v>
      </c>
      <c r="N309" s="1">
        <v>1.0456000000000001</v>
      </c>
      <c r="O309" s="1" t="s">
        <v>1073</v>
      </c>
      <c r="P309" s="1"/>
      <c r="Q309" s="1" t="s">
        <v>1074</v>
      </c>
      <c r="R309" s="1">
        <v>98965</v>
      </c>
      <c r="S309" t="s">
        <v>61</v>
      </c>
      <c r="T309" s="2">
        <v>6408430492275</v>
      </c>
      <c r="U309" s="27">
        <f>L309-I309</f>
        <v>0.13908000000000031</v>
      </c>
      <c r="V309">
        <v>967.17</v>
      </c>
      <c r="W309" s="27">
        <f>V309*U309</f>
        <v>134.51400360000031</v>
      </c>
    </row>
    <row r="310" spans="1:23" hidden="1" x14ac:dyDescent="0.25">
      <c r="A310" s="1">
        <v>999</v>
      </c>
      <c r="B310" t="s">
        <v>486</v>
      </c>
      <c r="C310" s="1">
        <v>99917</v>
      </c>
      <c r="D310" t="s">
        <v>487</v>
      </c>
      <c r="E310" t="s">
        <v>8</v>
      </c>
      <c r="F310" s="1">
        <v>6</v>
      </c>
      <c r="G310" s="1">
        <v>3.2</v>
      </c>
      <c r="H310" s="1">
        <v>19.2</v>
      </c>
      <c r="I310" s="1">
        <v>3.2</v>
      </c>
      <c r="J310" s="1"/>
      <c r="K310" s="1"/>
      <c r="L310" s="1"/>
      <c r="M310" s="1"/>
      <c r="N310" s="1"/>
      <c r="O310" s="1"/>
      <c r="P310" s="1"/>
      <c r="Q310" s="1"/>
      <c r="R310" t="s">
        <v>3</v>
      </c>
      <c r="S310" t="s">
        <v>488</v>
      </c>
      <c r="T310" s="2">
        <v>6430011813889</v>
      </c>
      <c r="V310">
        <v>786</v>
      </c>
    </row>
    <row r="311" spans="1:23" hidden="1" x14ac:dyDescent="0.25">
      <c r="A311" s="1">
        <v>999</v>
      </c>
      <c r="B311" t="s">
        <v>486</v>
      </c>
      <c r="C311" s="1">
        <v>169042</v>
      </c>
      <c r="D311" t="s">
        <v>489</v>
      </c>
      <c r="E311" t="s">
        <v>48</v>
      </c>
      <c r="F311" s="1">
        <v>6</v>
      </c>
      <c r="G311" s="1">
        <v>3.26</v>
      </c>
      <c r="H311" s="1">
        <v>19.559999999999999</v>
      </c>
      <c r="I311" s="1">
        <v>3.26</v>
      </c>
      <c r="J311" s="1"/>
      <c r="K311" s="1"/>
      <c r="L311" s="1"/>
      <c r="M311" s="1"/>
      <c r="N311" s="1"/>
      <c r="O311" s="1"/>
      <c r="P311" s="1"/>
      <c r="Q311" s="1"/>
      <c r="R311" t="s">
        <v>3</v>
      </c>
      <c r="S311" t="s">
        <v>490</v>
      </c>
      <c r="T311" s="2">
        <v>6430046965102</v>
      </c>
      <c r="V311">
        <v>3624</v>
      </c>
    </row>
    <row r="312" spans="1:23" x14ac:dyDescent="0.25">
      <c r="A312" s="1">
        <v>1005</v>
      </c>
      <c r="B312" t="s">
        <v>491</v>
      </c>
      <c r="C312" s="1">
        <v>100547</v>
      </c>
      <c r="D312" t="s">
        <v>492</v>
      </c>
      <c r="E312" t="s">
        <v>6</v>
      </c>
      <c r="F312" s="1">
        <v>1</v>
      </c>
      <c r="G312" s="1">
        <v>27.37</v>
      </c>
      <c r="H312" s="1">
        <v>27.37</v>
      </c>
      <c r="I312" s="1">
        <v>6.84</v>
      </c>
      <c r="J312" s="27">
        <f>N312*G312</f>
        <v>29.272214999999999</v>
      </c>
      <c r="K312" s="27">
        <f>N312*H312</f>
        <v>29.272214999999999</v>
      </c>
      <c r="L312" s="27">
        <f>N312*I312</f>
        <v>7.3153799999999993</v>
      </c>
      <c r="M312" s="27">
        <v>6.95</v>
      </c>
      <c r="N312" s="1">
        <v>1.0694999999999999</v>
      </c>
      <c r="O312" s="1" t="s">
        <v>1073</v>
      </c>
      <c r="P312" s="1" t="s">
        <v>1074</v>
      </c>
      <c r="Q312" s="1"/>
      <c r="R312" t="s">
        <v>3</v>
      </c>
      <c r="S312" t="s">
        <v>493</v>
      </c>
      <c r="T312" s="2">
        <v>6416345001505</v>
      </c>
      <c r="U312" s="27">
        <f>L312-I312</f>
        <v>0.47537999999999947</v>
      </c>
      <c r="V312">
        <v>484</v>
      </c>
      <c r="W312" s="27">
        <f t="shared" ref="W312:W314" si="10">V312*U312</f>
        <v>230.08391999999975</v>
      </c>
    </row>
    <row r="313" spans="1:23" x14ac:dyDescent="0.25">
      <c r="A313" s="1">
        <v>1005</v>
      </c>
      <c r="B313" t="s">
        <v>491</v>
      </c>
      <c r="C313" s="1">
        <v>1005861</v>
      </c>
      <c r="D313" t="s">
        <v>494</v>
      </c>
      <c r="E313" t="s">
        <v>6</v>
      </c>
      <c r="F313" s="1">
        <v>1</v>
      </c>
      <c r="G313" s="1">
        <v>86.92</v>
      </c>
      <c r="H313" s="1">
        <v>86.92</v>
      </c>
      <c r="I313" s="1">
        <v>7.24</v>
      </c>
      <c r="J313" s="27">
        <f>N313*G313</f>
        <v>95.612000000000009</v>
      </c>
      <c r="K313" s="27">
        <f>N313*H313</f>
        <v>95.612000000000009</v>
      </c>
      <c r="L313" s="27">
        <f>N313*I313</f>
        <v>7.9640000000000013</v>
      </c>
      <c r="M313" s="27">
        <v>10</v>
      </c>
      <c r="N313" s="1">
        <v>1.1000000000000001</v>
      </c>
      <c r="O313" s="1" t="s">
        <v>1073</v>
      </c>
      <c r="P313" s="1"/>
      <c r="Q313" s="1" t="s">
        <v>1074</v>
      </c>
      <c r="R313" s="1">
        <v>100577</v>
      </c>
      <c r="S313" t="s">
        <v>495</v>
      </c>
      <c r="T313" s="2">
        <v>6409100230777</v>
      </c>
      <c r="U313" s="27">
        <f>L313-I313</f>
        <v>0.72400000000000109</v>
      </c>
      <c r="V313">
        <v>1</v>
      </c>
      <c r="W313" s="27">
        <f t="shared" si="10"/>
        <v>0.72400000000000109</v>
      </c>
    </row>
    <row r="314" spans="1:23" x14ac:dyDescent="0.25">
      <c r="A314" s="1">
        <v>1005</v>
      </c>
      <c r="B314" t="s">
        <v>491</v>
      </c>
      <c r="C314" s="1">
        <v>1006520</v>
      </c>
      <c r="D314" t="s">
        <v>496</v>
      </c>
      <c r="E314" t="s">
        <v>6</v>
      </c>
      <c r="F314" s="1">
        <v>1</v>
      </c>
      <c r="G314" s="1">
        <v>25.6</v>
      </c>
      <c r="H314" s="1">
        <v>25.6</v>
      </c>
      <c r="I314" s="1">
        <v>6.4</v>
      </c>
      <c r="J314" s="27">
        <f>N314*G314</f>
        <v>27.622399999999999</v>
      </c>
      <c r="K314" s="27">
        <f>N314*H314</f>
        <v>27.622399999999999</v>
      </c>
      <c r="L314" s="27">
        <f>N314*I314</f>
        <v>6.9055999999999997</v>
      </c>
      <c r="M314" s="27">
        <v>7.9</v>
      </c>
      <c r="N314" s="1">
        <v>1.079</v>
      </c>
      <c r="O314" s="1" t="s">
        <v>1073</v>
      </c>
      <c r="P314" s="1"/>
      <c r="Q314" s="1" t="s">
        <v>1074</v>
      </c>
      <c r="R314" t="s">
        <v>3</v>
      </c>
      <c r="S314" t="s">
        <v>495</v>
      </c>
      <c r="T314" s="2">
        <v>6409100072339</v>
      </c>
      <c r="U314" s="27">
        <f>L314-I314</f>
        <v>0.50559999999999938</v>
      </c>
      <c r="V314">
        <v>942.84400000000005</v>
      </c>
      <c r="W314" s="27">
        <f t="shared" si="10"/>
        <v>476.70192639999942</v>
      </c>
    </row>
    <row r="315" spans="1:23" hidden="1" x14ac:dyDescent="0.25">
      <c r="A315" s="1">
        <v>1005</v>
      </c>
      <c r="B315" t="s">
        <v>491</v>
      </c>
      <c r="C315" s="1">
        <v>1059318</v>
      </c>
      <c r="D315" t="s">
        <v>497</v>
      </c>
      <c r="E315" t="s">
        <v>6</v>
      </c>
      <c r="F315" s="1">
        <v>1</v>
      </c>
      <c r="G315" s="1">
        <v>19.489999999999998</v>
      </c>
      <c r="H315" s="1">
        <v>19.489999999999998</v>
      </c>
      <c r="I315" s="1">
        <v>4.53</v>
      </c>
      <c r="J315" s="1"/>
      <c r="K315" s="1"/>
      <c r="L315" s="1"/>
      <c r="M315" s="1"/>
      <c r="N315" s="1"/>
      <c r="O315" s="1"/>
      <c r="P315" s="1"/>
      <c r="Q315" s="1"/>
      <c r="R315" t="s">
        <v>3</v>
      </c>
      <c r="S315" t="s">
        <v>9</v>
      </c>
      <c r="T315" s="2">
        <v>6412000048496</v>
      </c>
      <c r="V315">
        <v>116.1</v>
      </c>
    </row>
    <row r="316" spans="1:23" hidden="1" x14ac:dyDescent="0.25">
      <c r="A316" s="1">
        <v>1006</v>
      </c>
      <c r="B316" t="s">
        <v>498</v>
      </c>
      <c r="C316" s="1">
        <v>100693</v>
      </c>
      <c r="D316" t="s">
        <v>499</v>
      </c>
      <c r="E316" t="s">
        <v>6</v>
      </c>
      <c r="F316" s="1">
        <v>1</v>
      </c>
      <c r="G316" s="1">
        <v>22.61</v>
      </c>
      <c r="H316" s="1">
        <v>22.61</v>
      </c>
      <c r="I316" s="1">
        <v>4.5199999999999996</v>
      </c>
      <c r="J316" s="1"/>
      <c r="K316" s="1"/>
      <c r="L316" s="1"/>
      <c r="M316" s="1"/>
      <c r="N316" s="1"/>
      <c r="O316" s="1"/>
      <c r="P316" s="1"/>
      <c r="Q316" s="1"/>
      <c r="R316" s="1">
        <v>100692</v>
      </c>
      <c r="S316" t="s">
        <v>9</v>
      </c>
      <c r="T316" s="2">
        <v>6412000048786</v>
      </c>
      <c r="V316">
        <v>1780</v>
      </c>
    </row>
    <row r="317" spans="1:23" hidden="1" x14ac:dyDescent="0.25">
      <c r="A317" s="1">
        <v>1006</v>
      </c>
      <c r="B317" t="s">
        <v>498</v>
      </c>
      <c r="C317" s="1">
        <v>100710</v>
      </c>
      <c r="D317" t="s">
        <v>500</v>
      </c>
      <c r="E317" t="s">
        <v>6</v>
      </c>
      <c r="F317" s="1">
        <v>1</v>
      </c>
      <c r="G317" s="1">
        <v>41</v>
      </c>
      <c r="H317" s="1">
        <v>41</v>
      </c>
      <c r="I317" s="1">
        <v>10.25</v>
      </c>
      <c r="J317" s="1"/>
      <c r="K317" s="1"/>
      <c r="L317" s="1"/>
      <c r="M317" s="1"/>
      <c r="N317" s="1"/>
      <c r="O317" s="1"/>
      <c r="P317" s="1"/>
      <c r="Q317" s="1"/>
      <c r="R317" t="s">
        <v>3</v>
      </c>
      <c r="S317" t="s">
        <v>501</v>
      </c>
      <c r="T317" s="2">
        <v>6416661020037</v>
      </c>
      <c r="V317">
        <v>272</v>
      </c>
    </row>
    <row r="318" spans="1:23" x14ac:dyDescent="0.25">
      <c r="A318" s="1">
        <v>1006</v>
      </c>
      <c r="B318" t="s">
        <v>498</v>
      </c>
      <c r="C318" s="1">
        <v>1006476</v>
      </c>
      <c r="D318" t="s">
        <v>502</v>
      </c>
      <c r="E318" t="s">
        <v>6</v>
      </c>
      <c r="F318" s="1">
        <v>1</v>
      </c>
      <c r="G318" s="1">
        <v>18.2</v>
      </c>
      <c r="H318" s="1">
        <v>18.2</v>
      </c>
      <c r="I318" s="1">
        <v>4.55</v>
      </c>
      <c r="J318" s="27">
        <f>N318*G318</f>
        <v>19.510400000000001</v>
      </c>
      <c r="K318" s="27">
        <f>N318*H318</f>
        <v>19.510400000000001</v>
      </c>
      <c r="L318" s="27">
        <f>N318*I318</f>
        <v>4.8776000000000002</v>
      </c>
      <c r="M318" s="27">
        <v>7.2</v>
      </c>
      <c r="N318" s="1">
        <v>1.0720000000000001</v>
      </c>
      <c r="O318" s="1" t="s">
        <v>1073</v>
      </c>
      <c r="P318" s="1"/>
      <c r="Q318" s="1" t="s">
        <v>1074</v>
      </c>
      <c r="R318" t="s">
        <v>3</v>
      </c>
      <c r="S318" t="s">
        <v>495</v>
      </c>
      <c r="T318" s="2">
        <v>6409100273590</v>
      </c>
      <c r="U318" s="27">
        <f>L318-I318</f>
        <v>0.32760000000000034</v>
      </c>
      <c r="V318">
        <v>1040</v>
      </c>
      <c r="W318" s="27">
        <f>V318*U318</f>
        <v>340.70400000000035</v>
      </c>
    </row>
    <row r="319" spans="1:23" hidden="1" x14ac:dyDescent="0.25">
      <c r="A319" s="1">
        <v>1009</v>
      </c>
      <c r="B319" t="s">
        <v>503</v>
      </c>
      <c r="C319" s="1">
        <v>100950</v>
      </c>
      <c r="D319" t="s">
        <v>504</v>
      </c>
      <c r="E319" t="s">
        <v>6</v>
      </c>
      <c r="F319" s="1">
        <v>1</v>
      </c>
      <c r="G319" s="1">
        <v>22.2</v>
      </c>
      <c r="H319" s="1">
        <v>22.2</v>
      </c>
      <c r="I319" s="1">
        <v>11.1</v>
      </c>
      <c r="J319" s="1"/>
      <c r="K319" s="1"/>
      <c r="L319" s="1"/>
      <c r="M319" s="1"/>
      <c r="N319" s="1"/>
      <c r="O319" s="1"/>
      <c r="P319" s="1"/>
      <c r="Q319" s="1"/>
      <c r="R319" t="s">
        <v>3</v>
      </c>
      <c r="S319" t="s">
        <v>505</v>
      </c>
      <c r="T319" s="2">
        <v>7310500037301</v>
      </c>
      <c r="V319">
        <v>16</v>
      </c>
    </row>
    <row r="320" spans="1:23" hidden="1" x14ac:dyDescent="0.25">
      <c r="A320" s="1">
        <v>1009</v>
      </c>
      <c r="B320" t="s">
        <v>503</v>
      </c>
      <c r="C320" s="1">
        <v>100951</v>
      </c>
      <c r="D320" t="s">
        <v>506</v>
      </c>
      <c r="E320" t="s">
        <v>6</v>
      </c>
      <c r="F320" s="1">
        <v>1</v>
      </c>
      <c r="G320" s="1">
        <v>22.2</v>
      </c>
      <c r="H320" s="1">
        <v>22.2</v>
      </c>
      <c r="I320" s="1">
        <v>11.1</v>
      </c>
      <c r="J320" s="1"/>
      <c r="K320" s="1"/>
      <c r="L320" s="1"/>
      <c r="M320" s="1"/>
      <c r="N320" s="1"/>
      <c r="O320" s="1"/>
      <c r="P320" s="1"/>
      <c r="Q320" s="1"/>
      <c r="R320" t="s">
        <v>3</v>
      </c>
      <c r="S320" t="s">
        <v>505</v>
      </c>
      <c r="T320" s="2">
        <v>7310500037356</v>
      </c>
      <c r="V320">
        <v>8</v>
      </c>
    </row>
    <row r="321" spans="1:23" hidden="1" x14ac:dyDescent="0.25">
      <c r="A321" s="1">
        <v>1009</v>
      </c>
      <c r="B321" t="s">
        <v>503</v>
      </c>
      <c r="C321" s="1">
        <v>100953</v>
      </c>
      <c r="D321" t="s">
        <v>507</v>
      </c>
      <c r="E321" t="s">
        <v>6</v>
      </c>
      <c r="F321" s="1">
        <v>1</v>
      </c>
      <c r="G321" s="1">
        <v>22.2</v>
      </c>
      <c r="H321" s="1">
        <v>22.2</v>
      </c>
      <c r="I321" s="1">
        <v>11.1</v>
      </c>
      <c r="J321" s="1"/>
      <c r="K321" s="1"/>
      <c r="L321" s="1"/>
      <c r="M321" s="1"/>
      <c r="N321" s="1"/>
      <c r="O321" s="1"/>
      <c r="P321" s="1"/>
      <c r="Q321" s="1"/>
      <c r="R321" t="s">
        <v>3</v>
      </c>
      <c r="S321" t="s">
        <v>505</v>
      </c>
      <c r="T321" s="2">
        <v>7310500037370</v>
      </c>
      <c r="V321">
        <v>8</v>
      </c>
    </row>
    <row r="322" spans="1:23" hidden="1" x14ac:dyDescent="0.25">
      <c r="A322" s="1">
        <v>1009</v>
      </c>
      <c r="B322" t="s">
        <v>503</v>
      </c>
      <c r="C322" s="1">
        <v>1009001</v>
      </c>
      <c r="D322" t="s">
        <v>508</v>
      </c>
      <c r="E322" t="s">
        <v>6</v>
      </c>
      <c r="F322" s="1">
        <v>1</v>
      </c>
      <c r="G322" s="1">
        <v>79.66</v>
      </c>
      <c r="H322" s="1">
        <v>79.66</v>
      </c>
      <c r="I322" s="1">
        <v>13.28</v>
      </c>
      <c r="J322" s="1"/>
      <c r="K322" s="1"/>
      <c r="L322" s="1"/>
      <c r="M322" s="1"/>
      <c r="N322" s="1"/>
      <c r="O322" s="1"/>
      <c r="P322" s="1"/>
      <c r="Q322" s="1"/>
      <c r="R322" t="s">
        <v>3</v>
      </c>
      <c r="S322" t="s">
        <v>509</v>
      </c>
      <c r="T322" s="2">
        <v>6409820650794</v>
      </c>
      <c r="V322">
        <v>311.202</v>
      </c>
    </row>
    <row r="323" spans="1:23" x14ac:dyDescent="0.25">
      <c r="A323" s="1">
        <v>1013</v>
      </c>
      <c r="B323" t="s">
        <v>510</v>
      </c>
      <c r="C323" s="1">
        <v>101341</v>
      </c>
      <c r="D323" t="s">
        <v>511</v>
      </c>
      <c r="E323" t="s">
        <v>6</v>
      </c>
      <c r="F323" s="1">
        <v>1</v>
      </c>
      <c r="G323" s="1">
        <v>71.94</v>
      </c>
      <c r="H323" s="1">
        <v>71.94</v>
      </c>
      <c r="I323" s="1">
        <v>5.99</v>
      </c>
      <c r="J323" s="27">
        <f>N323*G323</f>
        <v>80.428920000000005</v>
      </c>
      <c r="K323" s="27">
        <f>N323*H323</f>
        <v>80.428920000000005</v>
      </c>
      <c r="L323" s="27">
        <f>N323*I323</f>
        <v>6.6968200000000007</v>
      </c>
      <c r="M323" s="27">
        <v>11.8</v>
      </c>
      <c r="N323" s="1">
        <v>1.1180000000000001</v>
      </c>
      <c r="O323" s="1" t="s">
        <v>1073</v>
      </c>
      <c r="P323" s="1"/>
      <c r="Q323" s="1" t="s">
        <v>1074</v>
      </c>
      <c r="R323" s="1">
        <v>101339</v>
      </c>
      <c r="S323" t="s">
        <v>495</v>
      </c>
      <c r="T323" s="2">
        <v>6409100129675</v>
      </c>
      <c r="U323" s="27">
        <f>L323-I323</f>
        <v>0.70682000000000045</v>
      </c>
      <c r="V323">
        <v>1</v>
      </c>
      <c r="W323" s="27">
        <f>V323*U323</f>
        <v>0.70682000000000045</v>
      </c>
    </row>
    <row r="324" spans="1:23" hidden="1" x14ac:dyDescent="0.25">
      <c r="A324" s="1">
        <v>1016</v>
      </c>
      <c r="B324" t="s">
        <v>512</v>
      </c>
      <c r="C324" s="1">
        <v>1016503</v>
      </c>
      <c r="D324" t="s">
        <v>513</v>
      </c>
      <c r="E324" t="s">
        <v>6</v>
      </c>
      <c r="F324" s="1">
        <v>1</v>
      </c>
      <c r="G324" s="1">
        <v>49.1</v>
      </c>
      <c r="H324" s="1">
        <v>49.1</v>
      </c>
      <c r="I324" s="1">
        <v>8.19</v>
      </c>
      <c r="J324" s="1"/>
      <c r="K324" s="1"/>
      <c r="L324" s="1"/>
      <c r="M324" s="1"/>
      <c r="N324" s="1"/>
      <c r="O324" s="1"/>
      <c r="P324" s="1"/>
      <c r="Q324" s="1"/>
      <c r="R324" t="s">
        <v>3</v>
      </c>
      <c r="S324" t="s">
        <v>9</v>
      </c>
      <c r="T324" s="2">
        <v>6412000047178</v>
      </c>
      <c r="V324">
        <v>307</v>
      </c>
    </row>
    <row r="325" spans="1:23" x14ac:dyDescent="0.25">
      <c r="A325" s="1">
        <v>1016</v>
      </c>
      <c r="B325" t="s">
        <v>512</v>
      </c>
      <c r="C325" s="1">
        <v>1016605</v>
      </c>
      <c r="D325" t="s">
        <v>514</v>
      </c>
      <c r="E325" t="s">
        <v>6</v>
      </c>
      <c r="F325" s="1">
        <v>1</v>
      </c>
      <c r="G325" s="1">
        <v>52.47</v>
      </c>
      <c r="H325" s="1">
        <v>52.47</v>
      </c>
      <c r="I325" s="1">
        <v>8.75</v>
      </c>
      <c r="J325" s="27">
        <f>N325*G325</f>
        <v>56.615129999999994</v>
      </c>
      <c r="K325" s="27">
        <f>N325*H325</f>
        <v>56.615129999999994</v>
      </c>
      <c r="L325" s="27">
        <f>N325*I325</f>
        <v>9.4412500000000001</v>
      </c>
      <c r="M325" s="27">
        <v>7.9</v>
      </c>
      <c r="N325" s="1">
        <v>1.079</v>
      </c>
      <c r="O325" s="1" t="s">
        <v>1073</v>
      </c>
      <c r="P325" s="1"/>
      <c r="Q325" s="1" t="s">
        <v>1074</v>
      </c>
      <c r="R325" t="s">
        <v>3</v>
      </c>
      <c r="S325" t="s">
        <v>495</v>
      </c>
      <c r="T325" s="2">
        <v>6407720223650</v>
      </c>
      <c r="U325" s="27">
        <f>L325-I325</f>
        <v>0.69125000000000014</v>
      </c>
      <c r="V325">
        <v>1</v>
      </c>
      <c r="W325" s="27">
        <f>V325*U325</f>
        <v>0.69125000000000014</v>
      </c>
    </row>
    <row r="326" spans="1:23" hidden="1" x14ac:dyDescent="0.25">
      <c r="A326" s="1">
        <v>1016</v>
      </c>
      <c r="B326" t="s">
        <v>512</v>
      </c>
      <c r="C326" s="1">
        <v>1059307</v>
      </c>
      <c r="D326" t="s">
        <v>515</v>
      </c>
      <c r="E326" t="s">
        <v>6</v>
      </c>
      <c r="F326" s="1">
        <v>1</v>
      </c>
      <c r="G326" s="1">
        <v>16.559999999999999</v>
      </c>
      <c r="H326" s="1">
        <v>16.559999999999999</v>
      </c>
      <c r="I326" s="1">
        <v>3.85</v>
      </c>
      <c r="J326" s="1"/>
      <c r="K326" s="1"/>
      <c r="L326" s="1"/>
      <c r="M326" s="1"/>
      <c r="N326" s="1"/>
      <c r="O326" s="1"/>
      <c r="P326" s="1"/>
      <c r="Q326" s="1"/>
      <c r="R326" t="s">
        <v>3</v>
      </c>
      <c r="S326" t="s">
        <v>9</v>
      </c>
      <c r="T326" s="2">
        <v>6412000048434</v>
      </c>
      <c r="V326">
        <v>20171.3</v>
      </c>
    </row>
    <row r="327" spans="1:23" hidden="1" x14ac:dyDescent="0.25">
      <c r="A327" s="1">
        <v>1016</v>
      </c>
      <c r="B327" t="s">
        <v>512</v>
      </c>
      <c r="C327" s="1">
        <v>1059320</v>
      </c>
      <c r="D327" t="s">
        <v>516</v>
      </c>
      <c r="E327" t="s">
        <v>6</v>
      </c>
      <c r="F327" s="1">
        <v>1</v>
      </c>
      <c r="G327" s="1">
        <v>24.22</v>
      </c>
      <c r="H327" s="1">
        <v>24.22</v>
      </c>
      <c r="I327" s="1">
        <v>5.63</v>
      </c>
      <c r="J327" s="1"/>
      <c r="K327" s="1"/>
      <c r="L327" s="1"/>
      <c r="M327" s="1"/>
      <c r="N327" s="1"/>
      <c r="O327" s="1"/>
      <c r="P327" s="1"/>
      <c r="Q327" s="1"/>
      <c r="R327" t="s">
        <v>3</v>
      </c>
      <c r="S327" t="s">
        <v>9</v>
      </c>
      <c r="T327" s="2">
        <v>6412000048151</v>
      </c>
      <c r="V327">
        <v>1560.9</v>
      </c>
    </row>
    <row r="328" spans="1:23" hidden="1" x14ac:dyDescent="0.25">
      <c r="A328" s="1">
        <v>1018</v>
      </c>
      <c r="B328" t="s">
        <v>517</v>
      </c>
      <c r="C328" s="1">
        <v>101826</v>
      </c>
      <c r="D328" t="s">
        <v>518</v>
      </c>
      <c r="E328" t="s">
        <v>6</v>
      </c>
      <c r="F328" s="1">
        <v>1</v>
      </c>
      <c r="G328" s="1">
        <v>49.19</v>
      </c>
      <c r="H328" s="1">
        <v>49.19</v>
      </c>
      <c r="I328" s="1">
        <v>12.3</v>
      </c>
      <c r="J328" s="1"/>
      <c r="K328" s="1"/>
      <c r="L328" s="1"/>
      <c r="M328" s="1"/>
      <c r="N328" s="1"/>
      <c r="O328" s="1"/>
      <c r="P328" s="1"/>
      <c r="Q328" s="1"/>
      <c r="R328" t="s">
        <v>3</v>
      </c>
      <c r="S328" t="s">
        <v>501</v>
      </c>
      <c r="T328" s="2">
        <v>6416661031866</v>
      </c>
      <c r="V328">
        <v>460</v>
      </c>
    </row>
    <row r="329" spans="1:23" hidden="1" x14ac:dyDescent="0.25">
      <c r="A329" s="1">
        <v>1025</v>
      </c>
      <c r="B329" t="s">
        <v>519</v>
      </c>
      <c r="C329" s="1">
        <v>102416</v>
      </c>
      <c r="D329" t="s">
        <v>520</v>
      </c>
      <c r="E329" t="s">
        <v>6</v>
      </c>
      <c r="F329" s="1">
        <v>1</v>
      </c>
      <c r="G329" s="1">
        <v>79.95</v>
      </c>
      <c r="H329" s="1">
        <v>79.95</v>
      </c>
      <c r="I329" s="1">
        <v>15.99</v>
      </c>
      <c r="J329" s="1"/>
      <c r="K329" s="1"/>
      <c r="L329" s="1"/>
      <c r="M329" s="1"/>
      <c r="N329" s="1"/>
      <c r="O329" s="1"/>
      <c r="P329" s="1"/>
      <c r="Q329" s="1"/>
      <c r="R329" t="s">
        <v>3</v>
      </c>
      <c r="S329" t="s">
        <v>521</v>
      </c>
      <c r="T329" s="2">
        <v>6420704000009</v>
      </c>
      <c r="V329">
        <v>20</v>
      </c>
    </row>
    <row r="330" spans="1:23" hidden="1" x14ac:dyDescent="0.25">
      <c r="A330" s="1">
        <v>1025</v>
      </c>
      <c r="B330" t="s">
        <v>519</v>
      </c>
      <c r="C330" s="1">
        <v>1006771</v>
      </c>
      <c r="D330" t="s">
        <v>522</v>
      </c>
      <c r="E330" t="s">
        <v>6</v>
      </c>
      <c r="F330" s="1">
        <v>1</v>
      </c>
      <c r="G330" s="1">
        <v>69.25</v>
      </c>
      <c r="H330" s="1">
        <v>69.25</v>
      </c>
      <c r="I330" s="1">
        <v>13.85</v>
      </c>
      <c r="J330" s="1"/>
      <c r="K330" s="1"/>
      <c r="L330" s="1"/>
      <c r="M330" s="1"/>
      <c r="N330" s="1"/>
      <c r="O330" s="1"/>
      <c r="P330" s="1"/>
      <c r="Q330" s="1"/>
      <c r="R330" s="1">
        <v>1025319</v>
      </c>
      <c r="S330" t="s">
        <v>505</v>
      </c>
      <c r="T330" s="2">
        <v>7310500185354</v>
      </c>
      <c r="V330">
        <v>90</v>
      </c>
    </row>
    <row r="331" spans="1:23" hidden="1" x14ac:dyDescent="0.25">
      <c r="A331" s="1">
        <v>1025</v>
      </c>
      <c r="B331" t="s">
        <v>519</v>
      </c>
      <c r="C331" s="1">
        <v>1025071</v>
      </c>
      <c r="D331" t="s">
        <v>523</v>
      </c>
      <c r="E331" t="s">
        <v>6</v>
      </c>
      <c r="F331" s="1">
        <v>1</v>
      </c>
      <c r="G331" s="1">
        <v>29.94</v>
      </c>
      <c r="H331" s="1">
        <v>29.94</v>
      </c>
      <c r="I331" s="1">
        <v>4.99</v>
      </c>
      <c r="J331" s="1"/>
      <c r="K331" s="1"/>
      <c r="L331" s="1"/>
      <c r="M331" s="1"/>
      <c r="N331" s="1"/>
      <c r="O331" s="1"/>
      <c r="P331" s="1"/>
      <c r="Q331" s="1"/>
      <c r="R331" t="s">
        <v>3</v>
      </c>
      <c r="S331" t="s">
        <v>524</v>
      </c>
      <c r="T331" s="2">
        <v>4751020450042</v>
      </c>
      <c r="V331">
        <v>156</v>
      </c>
    </row>
    <row r="332" spans="1:23" hidden="1" x14ac:dyDescent="0.25">
      <c r="A332" s="1">
        <v>1025</v>
      </c>
      <c r="B332" t="s">
        <v>519</v>
      </c>
      <c r="C332" s="1">
        <v>1025117</v>
      </c>
      <c r="D332" t="s">
        <v>525</v>
      </c>
      <c r="E332" t="s">
        <v>6</v>
      </c>
      <c r="F332" s="1">
        <v>1</v>
      </c>
      <c r="G332" s="1">
        <v>24.19</v>
      </c>
      <c r="H332" s="1">
        <v>24.19</v>
      </c>
      <c r="I332" s="1">
        <v>4.84</v>
      </c>
      <c r="J332" s="1"/>
      <c r="K332" s="1"/>
      <c r="L332" s="1"/>
      <c r="M332" s="1"/>
      <c r="N332" s="1"/>
      <c r="O332" s="1"/>
      <c r="P332" s="1"/>
      <c r="Q332" s="1"/>
      <c r="R332" t="s">
        <v>3</v>
      </c>
      <c r="S332" t="s">
        <v>526</v>
      </c>
      <c r="T332" s="2">
        <v>7392497091375</v>
      </c>
      <c r="V332">
        <v>27530</v>
      </c>
    </row>
    <row r="333" spans="1:23" hidden="1" x14ac:dyDescent="0.25">
      <c r="A333" s="1">
        <v>1025</v>
      </c>
      <c r="B333" t="s">
        <v>519</v>
      </c>
      <c r="C333" s="1">
        <v>1025130</v>
      </c>
      <c r="D333" t="s">
        <v>527</v>
      </c>
      <c r="E333" t="s">
        <v>6</v>
      </c>
      <c r="F333" s="1">
        <v>1</v>
      </c>
      <c r="G333" s="1">
        <v>29.95</v>
      </c>
      <c r="H333" s="1">
        <v>29.95</v>
      </c>
      <c r="I333" s="1">
        <v>5.99</v>
      </c>
      <c r="J333" s="1"/>
      <c r="K333" s="1"/>
      <c r="L333" s="1"/>
      <c r="M333" s="1"/>
      <c r="N333" s="1"/>
      <c r="O333" s="1"/>
      <c r="P333" s="1"/>
      <c r="Q333" s="1"/>
      <c r="R333" t="s">
        <v>3</v>
      </c>
      <c r="S333" t="s">
        <v>528</v>
      </c>
      <c r="T333" s="2">
        <v>6408520001288</v>
      </c>
      <c r="V333">
        <v>1</v>
      </c>
    </row>
    <row r="334" spans="1:23" hidden="1" x14ac:dyDescent="0.25">
      <c r="A334" s="1">
        <v>1025</v>
      </c>
      <c r="B334" t="s">
        <v>519</v>
      </c>
      <c r="C334" s="1">
        <v>1025133</v>
      </c>
      <c r="D334" t="s">
        <v>529</v>
      </c>
      <c r="E334" t="s">
        <v>6</v>
      </c>
      <c r="F334" s="1">
        <v>1</v>
      </c>
      <c r="G334" s="1">
        <v>43.23</v>
      </c>
      <c r="H334" s="1">
        <v>43.23</v>
      </c>
      <c r="I334" s="1">
        <v>8.65</v>
      </c>
      <c r="J334" s="1"/>
      <c r="K334" s="1"/>
      <c r="L334" s="1"/>
      <c r="M334" s="1"/>
      <c r="N334" s="1"/>
      <c r="O334" s="1"/>
      <c r="P334" s="1"/>
      <c r="Q334" s="1"/>
      <c r="R334" t="s">
        <v>3</v>
      </c>
      <c r="S334" t="s">
        <v>528</v>
      </c>
      <c r="T334" s="2">
        <v>6408520004913</v>
      </c>
      <c r="V334">
        <v>4960</v>
      </c>
    </row>
    <row r="335" spans="1:23" hidden="1" x14ac:dyDescent="0.25">
      <c r="A335" s="1">
        <v>1025</v>
      </c>
      <c r="B335" t="s">
        <v>519</v>
      </c>
      <c r="C335" s="1">
        <v>1025261</v>
      </c>
      <c r="D335" t="s">
        <v>530</v>
      </c>
      <c r="E335" t="s">
        <v>6</v>
      </c>
      <c r="F335" s="1">
        <v>1</v>
      </c>
      <c r="G335" s="1">
        <v>40.35</v>
      </c>
      <c r="H335" s="1">
        <v>40.35</v>
      </c>
      <c r="I335" s="1">
        <v>8.07</v>
      </c>
      <c r="J335" s="1"/>
      <c r="K335" s="1"/>
      <c r="L335" s="1"/>
      <c r="M335" s="1"/>
      <c r="N335" s="1"/>
      <c r="O335" s="1"/>
      <c r="P335" s="1"/>
      <c r="Q335" s="1"/>
      <c r="R335" t="s">
        <v>3</v>
      </c>
      <c r="S335" t="s">
        <v>526</v>
      </c>
      <c r="T335" s="2">
        <v>7392497091887</v>
      </c>
      <c r="V335">
        <v>1305</v>
      </c>
    </row>
    <row r="336" spans="1:23" hidden="1" x14ac:dyDescent="0.25">
      <c r="A336" s="1">
        <v>1025</v>
      </c>
      <c r="B336" t="s">
        <v>519</v>
      </c>
      <c r="C336" s="1">
        <v>1025311</v>
      </c>
      <c r="D336" t="s">
        <v>531</v>
      </c>
      <c r="E336" t="s">
        <v>6</v>
      </c>
      <c r="F336" s="1">
        <v>1</v>
      </c>
      <c r="G336" s="1">
        <v>55.5</v>
      </c>
      <c r="H336" s="1">
        <v>55.5</v>
      </c>
      <c r="I336" s="1">
        <v>11.1</v>
      </c>
      <c r="J336" s="1"/>
      <c r="K336" s="1"/>
      <c r="L336" s="1"/>
      <c r="M336" s="1"/>
      <c r="N336" s="1"/>
      <c r="O336" s="1"/>
      <c r="P336" s="1"/>
      <c r="Q336" s="1"/>
      <c r="R336" t="s">
        <v>3</v>
      </c>
      <c r="S336" t="s">
        <v>505</v>
      </c>
      <c r="T336" s="2">
        <v>7310500068589</v>
      </c>
      <c r="V336">
        <v>25</v>
      </c>
    </row>
    <row r="337" spans="1:22" hidden="1" x14ac:dyDescent="0.25">
      <c r="A337" s="1">
        <v>1025</v>
      </c>
      <c r="B337" t="s">
        <v>519</v>
      </c>
      <c r="C337" s="1">
        <v>1025581</v>
      </c>
      <c r="D337" t="s">
        <v>532</v>
      </c>
      <c r="E337" t="s">
        <v>6</v>
      </c>
      <c r="F337" s="1">
        <v>1</v>
      </c>
      <c r="G337" s="1">
        <v>27.65</v>
      </c>
      <c r="H337" s="1">
        <v>27.65</v>
      </c>
      <c r="I337" s="1">
        <v>5.12</v>
      </c>
      <c r="J337" s="1"/>
      <c r="K337" s="1"/>
      <c r="L337" s="1"/>
      <c r="M337" s="1"/>
      <c r="N337" s="1"/>
      <c r="O337" s="1"/>
      <c r="P337" s="1"/>
      <c r="Q337" s="1"/>
      <c r="R337" s="1">
        <v>1025574</v>
      </c>
      <c r="S337" t="s">
        <v>526</v>
      </c>
      <c r="T337" s="2">
        <v>7392497031289</v>
      </c>
      <c r="V337">
        <v>421.2</v>
      </c>
    </row>
    <row r="338" spans="1:22" hidden="1" x14ac:dyDescent="0.25">
      <c r="A338" s="1">
        <v>1025</v>
      </c>
      <c r="B338" t="s">
        <v>519</v>
      </c>
      <c r="C338" s="1">
        <v>1025586</v>
      </c>
      <c r="D338" t="s">
        <v>533</v>
      </c>
      <c r="E338" t="s">
        <v>6</v>
      </c>
      <c r="F338" s="1">
        <v>1</v>
      </c>
      <c r="G338" s="1">
        <v>32.67</v>
      </c>
      <c r="H338" s="1">
        <v>32.67</v>
      </c>
      <c r="I338" s="1">
        <v>6.05</v>
      </c>
      <c r="J338" s="1"/>
      <c r="K338" s="1"/>
      <c r="L338" s="1"/>
      <c r="M338" s="1"/>
      <c r="N338" s="1"/>
      <c r="O338" s="1"/>
      <c r="P338" s="1"/>
      <c r="Q338" s="1"/>
      <c r="R338" t="s">
        <v>3</v>
      </c>
      <c r="S338" t="s">
        <v>526</v>
      </c>
      <c r="T338" s="2">
        <v>7392497031272</v>
      </c>
      <c r="V338">
        <v>178.2</v>
      </c>
    </row>
    <row r="339" spans="1:22" hidden="1" x14ac:dyDescent="0.25">
      <c r="A339" s="1">
        <v>1025</v>
      </c>
      <c r="B339" t="s">
        <v>519</v>
      </c>
      <c r="C339" s="1">
        <v>1025914</v>
      </c>
      <c r="D339" t="s">
        <v>534</v>
      </c>
      <c r="E339" t="s">
        <v>6</v>
      </c>
      <c r="F339" s="1">
        <v>1</v>
      </c>
      <c r="G339" s="1">
        <v>42.77</v>
      </c>
      <c r="H339" s="1">
        <v>42.77</v>
      </c>
      <c r="I339" s="1">
        <v>8.5500000000000007</v>
      </c>
      <c r="J339" s="1"/>
      <c r="K339" s="1"/>
      <c r="L339" s="1"/>
      <c r="M339" s="1"/>
      <c r="N339" s="1"/>
      <c r="O339" s="1"/>
      <c r="P339" s="1"/>
      <c r="Q339" s="1"/>
      <c r="R339" t="s">
        <v>3</v>
      </c>
      <c r="S339" t="s">
        <v>528</v>
      </c>
      <c r="T339" s="2">
        <v>6408520008249</v>
      </c>
      <c r="V339">
        <v>2695</v>
      </c>
    </row>
    <row r="340" spans="1:22" hidden="1" x14ac:dyDescent="0.25">
      <c r="A340" s="1">
        <v>1025</v>
      </c>
      <c r="B340" t="s">
        <v>519</v>
      </c>
      <c r="C340" s="1">
        <v>1025919</v>
      </c>
      <c r="D340" t="s">
        <v>535</v>
      </c>
      <c r="E340" t="s">
        <v>6</v>
      </c>
      <c r="F340" s="1">
        <v>1</v>
      </c>
      <c r="G340" s="1">
        <v>65.599999999999994</v>
      </c>
      <c r="H340" s="1">
        <v>65.599999999999994</v>
      </c>
      <c r="I340" s="1">
        <v>13.12</v>
      </c>
      <c r="J340" s="1"/>
      <c r="K340" s="1"/>
      <c r="L340" s="1"/>
      <c r="M340" s="1"/>
      <c r="N340" s="1"/>
      <c r="O340" s="1"/>
      <c r="P340" s="1"/>
      <c r="Q340" s="1"/>
      <c r="R340" t="s">
        <v>3</v>
      </c>
      <c r="S340" t="s">
        <v>528</v>
      </c>
      <c r="T340" s="2">
        <v>6408520005903</v>
      </c>
      <c r="V340">
        <v>790</v>
      </c>
    </row>
    <row r="341" spans="1:22" hidden="1" x14ac:dyDescent="0.25">
      <c r="A341" s="1">
        <v>1025</v>
      </c>
      <c r="B341" t="s">
        <v>519</v>
      </c>
      <c r="C341" s="1">
        <v>1025920</v>
      </c>
      <c r="D341" t="s">
        <v>536</v>
      </c>
      <c r="E341" t="s">
        <v>111</v>
      </c>
      <c r="F341" s="1">
        <v>5.4</v>
      </c>
      <c r="G341" s="1">
        <v>18.170000000000002</v>
      </c>
      <c r="H341" s="1">
        <v>98.12</v>
      </c>
      <c r="I341" s="1">
        <v>18.170000000000002</v>
      </c>
      <c r="J341" s="1"/>
      <c r="K341" s="1"/>
      <c r="L341" s="1"/>
      <c r="M341" s="1"/>
      <c r="N341" s="1"/>
      <c r="O341" s="1"/>
      <c r="P341" s="1"/>
      <c r="Q341" s="1"/>
      <c r="R341" t="s">
        <v>3</v>
      </c>
      <c r="S341" t="s">
        <v>528</v>
      </c>
      <c r="T341" s="2">
        <v>2385245200001</v>
      </c>
      <c r="V341">
        <v>10.535</v>
      </c>
    </row>
    <row r="342" spans="1:22" hidden="1" x14ac:dyDescent="0.25">
      <c r="A342" s="1">
        <v>1025</v>
      </c>
      <c r="B342" t="s">
        <v>519</v>
      </c>
      <c r="C342" s="1">
        <v>1025926</v>
      </c>
      <c r="D342" t="s">
        <v>537</v>
      </c>
      <c r="E342" t="s">
        <v>6</v>
      </c>
      <c r="F342" s="1">
        <v>1</v>
      </c>
      <c r="G342" s="1">
        <v>55.5</v>
      </c>
      <c r="H342" s="1">
        <v>55.5</v>
      </c>
      <c r="I342" s="1">
        <v>11.1</v>
      </c>
      <c r="J342" s="1"/>
      <c r="K342" s="1"/>
      <c r="L342" s="1"/>
      <c r="M342" s="1"/>
      <c r="N342" s="1"/>
      <c r="O342" s="1"/>
      <c r="P342" s="1"/>
      <c r="Q342" s="1"/>
      <c r="R342" t="s">
        <v>3</v>
      </c>
      <c r="S342" t="s">
        <v>528</v>
      </c>
      <c r="T342" s="2">
        <v>6408520009529</v>
      </c>
      <c r="V342">
        <v>1635</v>
      </c>
    </row>
    <row r="343" spans="1:22" hidden="1" x14ac:dyDescent="0.25">
      <c r="A343" s="1">
        <v>1026</v>
      </c>
      <c r="B343" t="s">
        <v>538</v>
      </c>
      <c r="C343" s="1">
        <v>102607</v>
      </c>
      <c r="D343" t="s">
        <v>539</v>
      </c>
      <c r="E343" t="s">
        <v>6</v>
      </c>
      <c r="F343" s="1">
        <v>1</v>
      </c>
      <c r="G343" s="1">
        <v>32.04</v>
      </c>
      <c r="H343" s="1">
        <v>32.04</v>
      </c>
      <c r="I343" s="1">
        <v>8.01</v>
      </c>
      <c r="J343" s="1"/>
      <c r="K343" s="1"/>
      <c r="L343" s="1"/>
      <c r="M343" s="1"/>
      <c r="N343" s="1"/>
      <c r="O343" s="1"/>
      <c r="P343" s="1"/>
      <c r="Q343" s="1"/>
      <c r="R343" t="s">
        <v>3</v>
      </c>
      <c r="S343" t="s">
        <v>540</v>
      </c>
      <c r="T343" s="2">
        <v>6430103965205</v>
      </c>
      <c r="V343">
        <v>1</v>
      </c>
    </row>
    <row r="344" spans="1:22" hidden="1" x14ac:dyDescent="0.25">
      <c r="A344" s="1">
        <v>1026</v>
      </c>
      <c r="B344" t="s">
        <v>538</v>
      </c>
      <c r="C344" s="1">
        <v>102608</v>
      </c>
      <c r="D344" t="s">
        <v>541</v>
      </c>
      <c r="E344" t="s">
        <v>6</v>
      </c>
      <c r="F344" s="1">
        <v>1</v>
      </c>
      <c r="G344" s="1">
        <v>20.64</v>
      </c>
      <c r="H344" s="1">
        <v>20.64</v>
      </c>
      <c r="I344" s="1">
        <v>5.16</v>
      </c>
      <c r="J344" s="1"/>
      <c r="K344" s="1"/>
      <c r="L344" s="1"/>
      <c r="M344" s="1"/>
      <c r="N344" s="1"/>
      <c r="O344" s="1"/>
      <c r="P344" s="1"/>
      <c r="Q344" s="1"/>
      <c r="R344" t="s">
        <v>3</v>
      </c>
      <c r="S344" t="s">
        <v>540</v>
      </c>
      <c r="T344" s="2">
        <v>6430103965410</v>
      </c>
      <c r="V344">
        <v>3516</v>
      </c>
    </row>
    <row r="345" spans="1:22" hidden="1" x14ac:dyDescent="0.25">
      <c r="A345" s="1">
        <v>1026</v>
      </c>
      <c r="B345" t="s">
        <v>538</v>
      </c>
      <c r="C345" s="1">
        <v>102637</v>
      </c>
      <c r="D345" t="s">
        <v>542</v>
      </c>
      <c r="E345" t="s">
        <v>6</v>
      </c>
      <c r="F345" s="1">
        <v>1</v>
      </c>
      <c r="G345" s="1">
        <v>18.3</v>
      </c>
      <c r="H345" s="1">
        <v>18.3</v>
      </c>
      <c r="I345" s="1">
        <v>4.58</v>
      </c>
      <c r="J345" s="1"/>
      <c r="K345" s="1"/>
      <c r="L345" s="1"/>
      <c r="M345" s="1"/>
      <c r="N345" s="1"/>
      <c r="O345" s="1"/>
      <c r="P345" s="1"/>
      <c r="Q345" s="1"/>
      <c r="R345" t="s">
        <v>3</v>
      </c>
      <c r="S345" t="s">
        <v>540</v>
      </c>
      <c r="T345" s="2">
        <v>6430103966509</v>
      </c>
      <c r="V345">
        <v>19160</v>
      </c>
    </row>
    <row r="346" spans="1:22" hidden="1" x14ac:dyDescent="0.25">
      <c r="A346" s="1">
        <v>1026</v>
      </c>
      <c r="B346" t="s">
        <v>538</v>
      </c>
      <c r="C346" s="1">
        <v>102687</v>
      </c>
      <c r="D346" t="s">
        <v>543</v>
      </c>
      <c r="E346" t="s">
        <v>6</v>
      </c>
      <c r="F346" s="1">
        <v>1</v>
      </c>
      <c r="G346" s="1">
        <v>25.73</v>
      </c>
      <c r="H346" s="1">
        <v>25.73</v>
      </c>
      <c r="I346" s="1">
        <v>5.85</v>
      </c>
      <c r="J346" s="1"/>
      <c r="K346" s="1"/>
      <c r="L346" s="1"/>
      <c r="M346" s="1"/>
      <c r="N346" s="1"/>
      <c r="O346" s="1"/>
      <c r="P346" s="1"/>
      <c r="Q346" s="1"/>
      <c r="R346" t="s">
        <v>3</v>
      </c>
      <c r="S346" t="s">
        <v>505</v>
      </c>
      <c r="T346" s="2">
        <v>7310500006352</v>
      </c>
      <c r="V346">
        <v>149.6</v>
      </c>
    </row>
    <row r="347" spans="1:22" hidden="1" x14ac:dyDescent="0.25">
      <c r="A347" s="1">
        <v>1026</v>
      </c>
      <c r="B347" t="s">
        <v>538</v>
      </c>
      <c r="C347" s="1">
        <v>102720</v>
      </c>
      <c r="D347" t="s">
        <v>544</v>
      </c>
      <c r="E347" t="s">
        <v>6</v>
      </c>
      <c r="F347" s="1">
        <v>1</v>
      </c>
      <c r="G347" s="1">
        <v>22.2</v>
      </c>
      <c r="H347" s="1">
        <v>22.2</v>
      </c>
      <c r="I347" s="1">
        <v>11.1</v>
      </c>
      <c r="J347" s="1"/>
      <c r="K347" s="1"/>
      <c r="L347" s="1"/>
      <c r="M347" s="1"/>
      <c r="N347" s="1"/>
      <c r="O347" s="1"/>
      <c r="P347" s="1"/>
      <c r="Q347" s="1"/>
      <c r="R347" t="s">
        <v>3</v>
      </c>
      <c r="S347" t="s">
        <v>505</v>
      </c>
      <c r="T347" s="2">
        <v>7310500037288</v>
      </c>
      <c r="V347">
        <v>1</v>
      </c>
    </row>
    <row r="348" spans="1:22" hidden="1" x14ac:dyDescent="0.25">
      <c r="A348" s="1">
        <v>1026</v>
      </c>
      <c r="B348" t="s">
        <v>538</v>
      </c>
      <c r="C348" s="1">
        <v>1006429</v>
      </c>
      <c r="D348" t="s">
        <v>545</v>
      </c>
      <c r="E348" t="s">
        <v>6</v>
      </c>
      <c r="F348" s="1">
        <v>1</v>
      </c>
      <c r="G348" s="1">
        <v>30.25</v>
      </c>
      <c r="H348" s="1">
        <v>30.25</v>
      </c>
      <c r="I348" s="1">
        <v>6.05</v>
      </c>
      <c r="J348" s="1"/>
      <c r="K348" s="1"/>
      <c r="L348" s="1"/>
      <c r="M348" s="1"/>
      <c r="N348" s="1"/>
      <c r="O348" s="1"/>
      <c r="P348" s="1"/>
      <c r="Q348" s="1"/>
      <c r="R348" t="s">
        <v>3</v>
      </c>
      <c r="S348" t="s">
        <v>526</v>
      </c>
      <c r="T348" s="2">
        <v>7392497023932</v>
      </c>
      <c r="V348">
        <v>30</v>
      </c>
    </row>
    <row r="349" spans="1:22" hidden="1" x14ac:dyDescent="0.25">
      <c r="A349" s="1">
        <v>1026</v>
      </c>
      <c r="B349" t="s">
        <v>538</v>
      </c>
      <c r="C349" s="1">
        <v>1006496</v>
      </c>
      <c r="D349" t="s">
        <v>546</v>
      </c>
      <c r="E349" t="s">
        <v>6</v>
      </c>
      <c r="F349" s="1">
        <v>1</v>
      </c>
      <c r="G349" s="1">
        <v>30.35</v>
      </c>
      <c r="H349" s="1">
        <v>30.35</v>
      </c>
      <c r="I349" s="1">
        <v>6.07</v>
      </c>
      <c r="J349" s="1"/>
      <c r="K349" s="1"/>
      <c r="L349" s="1"/>
      <c r="M349" s="1"/>
      <c r="N349" s="1"/>
      <c r="O349" s="1"/>
      <c r="P349" s="1"/>
      <c r="Q349" s="1"/>
      <c r="R349" t="s">
        <v>3</v>
      </c>
      <c r="S349" t="s">
        <v>547</v>
      </c>
      <c r="T349" s="2">
        <v>6418047423326</v>
      </c>
      <c r="V349">
        <v>395</v>
      </c>
    </row>
    <row r="350" spans="1:22" hidden="1" x14ac:dyDescent="0.25">
      <c r="A350" s="1">
        <v>1026</v>
      </c>
      <c r="B350" t="s">
        <v>538</v>
      </c>
      <c r="C350" s="1">
        <v>1006580</v>
      </c>
      <c r="D350" t="s">
        <v>548</v>
      </c>
      <c r="E350" t="s">
        <v>6</v>
      </c>
      <c r="F350" s="1">
        <v>1</v>
      </c>
      <c r="G350" s="1">
        <v>28.26</v>
      </c>
      <c r="H350" s="1">
        <v>28.26</v>
      </c>
      <c r="I350" s="1">
        <v>14.13</v>
      </c>
      <c r="J350" s="1"/>
      <c r="K350" s="1"/>
      <c r="L350" s="1"/>
      <c r="M350" s="1"/>
      <c r="N350" s="1"/>
      <c r="O350" s="1"/>
      <c r="P350" s="1"/>
      <c r="Q350" s="1"/>
      <c r="R350" s="1">
        <v>1026414</v>
      </c>
      <c r="S350" t="s">
        <v>505</v>
      </c>
      <c r="T350" s="2">
        <v>7310500183237</v>
      </c>
      <c r="V350">
        <v>14</v>
      </c>
    </row>
    <row r="351" spans="1:22" hidden="1" x14ac:dyDescent="0.25">
      <c r="A351" s="1">
        <v>1026</v>
      </c>
      <c r="B351" t="s">
        <v>538</v>
      </c>
      <c r="C351" s="1">
        <v>1006728</v>
      </c>
      <c r="D351" t="s">
        <v>549</v>
      </c>
      <c r="E351" t="s">
        <v>6</v>
      </c>
      <c r="F351" s="1">
        <v>1</v>
      </c>
      <c r="G351" s="1">
        <v>16.16</v>
      </c>
      <c r="H351" s="1">
        <v>16.16</v>
      </c>
      <c r="I351" s="1">
        <v>3.23</v>
      </c>
      <c r="J351" s="1"/>
      <c r="K351" s="1"/>
      <c r="L351" s="1"/>
      <c r="M351" s="1"/>
      <c r="N351" s="1"/>
      <c r="O351" s="1"/>
      <c r="P351" s="1"/>
      <c r="Q351" s="1"/>
      <c r="R351" t="s">
        <v>3</v>
      </c>
      <c r="S351" t="s">
        <v>505</v>
      </c>
      <c r="T351" s="2">
        <v>7310500184142</v>
      </c>
      <c r="V351">
        <v>31170</v>
      </c>
    </row>
    <row r="352" spans="1:22" hidden="1" x14ac:dyDescent="0.25">
      <c r="A352" s="1">
        <v>1026</v>
      </c>
      <c r="B352" t="s">
        <v>538</v>
      </c>
      <c r="C352" s="1">
        <v>1006828</v>
      </c>
      <c r="D352" t="s">
        <v>550</v>
      </c>
      <c r="E352" t="s">
        <v>6</v>
      </c>
      <c r="F352" s="1">
        <v>1</v>
      </c>
      <c r="G352" s="1">
        <v>31.3</v>
      </c>
      <c r="H352" s="1">
        <v>31.3</v>
      </c>
      <c r="I352" s="1">
        <v>7.83</v>
      </c>
      <c r="J352" s="1"/>
      <c r="K352" s="1"/>
      <c r="L352" s="1"/>
      <c r="M352" s="1"/>
      <c r="N352" s="1"/>
      <c r="O352" s="1"/>
      <c r="P352" s="1"/>
      <c r="Q352" s="1"/>
      <c r="R352" t="s">
        <v>3</v>
      </c>
      <c r="S352" t="s">
        <v>540</v>
      </c>
      <c r="T352" s="2">
        <v>6430103965120</v>
      </c>
      <c r="V352">
        <v>11832</v>
      </c>
    </row>
    <row r="353" spans="1:22" hidden="1" x14ac:dyDescent="0.25">
      <c r="A353" s="1">
        <v>1026</v>
      </c>
      <c r="B353" t="s">
        <v>538</v>
      </c>
      <c r="C353" s="1">
        <v>1026074</v>
      </c>
      <c r="D353" t="s">
        <v>551</v>
      </c>
      <c r="E353" t="s">
        <v>6</v>
      </c>
      <c r="F353" s="1">
        <v>1</v>
      </c>
      <c r="G353" s="1">
        <v>30.65</v>
      </c>
      <c r="H353" s="1">
        <v>30.65</v>
      </c>
      <c r="I353" s="1">
        <v>6.13</v>
      </c>
      <c r="J353" s="1"/>
      <c r="K353" s="1"/>
      <c r="L353" s="1"/>
      <c r="M353" s="1"/>
      <c r="N353" s="1"/>
      <c r="O353" s="1"/>
      <c r="P353" s="1"/>
      <c r="Q353" s="1"/>
      <c r="R353" s="1">
        <v>1026759</v>
      </c>
      <c r="S353" t="s">
        <v>547</v>
      </c>
      <c r="T353" s="2">
        <v>6418047423340</v>
      </c>
      <c r="V353">
        <v>405</v>
      </c>
    </row>
    <row r="354" spans="1:22" hidden="1" x14ac:dyDescent="0.25">
      <c r="A354" s="1">
        <v>1026</v>
      </c>
      <c r="B354" t="s">
        <v>538</v>
      </c>
      <c r="C354" s="1">
        <v>1026149</v>
      </c>
      <c r="D354" t="s">
        <v>552</v>
      </c>
      <c r="E354" t="s">
        <v>6</v>
      </c>
      <c r="F354" s="1">
        <v>1</v>
      </c>
      <c r="G354" s="1">
        <v>41.32</v>
      </c>
      <c r="H354" s="1">
        <v>41.32</v>
      </c>
      <c r="I354" s="1">
        <v>8.07</v>
      </c>
      <c r="J354" s="1"/>
      <c r="K354" s="1"/>
      <c r="L354" s="1"/>
      <c r="M354" s="1"/>
      <c r="N354" s="1"/>
      <c r="O354" s="1"/>
      <c r="P354" s="1"/>
      <c r="Q354" s="1"/>
      <c r="R354" t="s">
        <v>3</v>
      </c>
      <c r="S354" t="s">
        <v>505</v>
      </c>
      <c r="T354" s="2">
        <v>7310500093253</v>
      </c>
      <c r="V354">
        <v>225.28</v>
      </c>
    </row>
    <row r="355" spans="1:22" hidden="1" x14ac:dyDescent="0.25">
      <c r="A355" s="1">
        <v>1026</v>
      </c>
      <c r="B355" t="s">
        <v>538</v>
      </c>
      <c r="C355" s="1">
        <v>1026154</v>
      </c>
      <c r="D355" t="s">
        <v>553</v>
      </c>
      <c r="E355" t="s">
        <v>6</v>
      </c>
      <c r="F355" s="1">
        <v>1</v>
      </c>
      <c r="G355" s="1">
        <v>30.24</v>
      </c>
      <c r="H355" s="1">
        <v>30.24</v>
      </c>
      <c r="I355" s="1">
        <v>5.04</v>
      </c>
      <c r="J355" s="1"/>
      <c r="K355" s="1"/>
      <c r="L355" s="1"/>
      <c r="M355" s="1"/>
      <c r="N355" s="1"/>
      <c r="O355" s="1"/>
      <c r="P355" s="1"/>
      <c r="Q355" s="1"/>
      <c r="R355" t="s">
        <v>3</v>
      </c>
      <c r="S355" t="s">
        <v>505</v>
      </c>
      <c r="T355" s="2">
        <v>7035115363439</v>
      </c>
      <c r="V355">
        <v>2508</v>
      </c>
    </row>
    <row r="356" spans="1:22" hidden="1" x14ac:dyDescent="0.25">
      <c r="A356" s="1">
        <v>1026</v>
      </c>
      <c r="B356" t="s">
        <v>538</v>
      </c>
      <c r="C356" s="1">
        <v>1026174</v>
      </c>
      <c r="D356" t="s">
        <v>554</v>
      </c>
      <c r="E356" t="s">
        <v>6</v>
      </c>
      <c r="F356" s="1">
        <v>1</v>
      </c>
      <c r="G356" s="1">
        <v>12.83</v>
      </c>
      <c r="H356" s="1">
        <v>12.83</v>
      </c>
      <c r="I356" s="1">
        <v>2.57</v>
      </c>
      <c r="J356" s="1"/>
      <c r="K356" s="1"/>
      <c r="L356" s="1"/>
      <c r="M356" s="1"/>
      <c r="N356" s="1"/>
      <c r="O356" s="1"/>
      <c r="P356" s="1"/>
      <c r="Q356" s="1"/>
      <c r="R356" t="s">
        <v>3</v>
      </c>
      <c r="S356" t="s">
        <v>528</v>
      </c>
      <c r="T356" s="2">
        <v>6408520007945</v>
      </c>
      <c r="V356">
        <v>7430</v>
      </c>
    </row>
    <row r="357" spans="1:22" hidden="1" x14ac:dyDescent="0.25">
      <c r="A357" s="1">
        <v>1026</v>
      </c>
      <c r="B357" t="s">
        <v>538</v>
      </c>
      <c r="C357" s="1">
        <v>1026340</v>
      </c>
      <c r="D357" t="s">
        <v>555</v>
      </c>
      <c r="E357" t="s">
        <v>6</v>
      </c>
      <c r="F357" s="1">
        <v>1</v>
      </c>
      <c r="G357" s="1">
        <v>27.96</v>
      </c>
      <c r="H357" s="1">
        <v>27.96</v>
      </c>
      <c r="I357" s="1">
        <v>6.99</v>
      </c>
      <c r="J357" s="1"/>
      <c r="K357" s="1"/>
      <c r="L357" s="1"/>
      <c r="M357" s="1"/>
      <c r="N357" s="1"/>
      <c r="O357" s="1"/>
      <c r="P357" s="1"/>
      <c r="Q357" s="1"/>
      <c r="R357" t="s">
        <v>3</v>
      </c>
      <c r="S357" t="s">
        <v>540</v>
      </c>
      <c r="T357" s="2">
        <v>6430103965342</v>
      </c>
      <c r="V357">
        <v>3912</v>
      </c>
    </row>
    <row r="358" spans="1:22" hidden="1" x14ac:dyDescent="0.25">
      <c r="A358" s="1">
        <v>1026</v>
      </c>
      <c r="B358" t="s">
        <v>538</v>
      </c>
      <c r="C358" s="1">
        <v>1026424</v>
      </c>
      <c r="D358" t="s">
        <v>556</v>
      </c>
      <c r="E358" t="s">
        <v>6</v>
      </c>
      <c r="F358" s="1">
        <v>1</v>
      </c>
      <c r="G358" s="1">
        <v>41.64</v>
      </c>
      <c r="H358" s="1">
        <v>41.64</v>
      </c>
      <c r="I358" s="1">
        <v>4.13</v>
      </c>
      <c r="J358" s="1"/>
      <c r="K358" s="1"/>
      <c r="L358" s="1"/>
      <c r="M358" s="1"/>
      <c r="N358" s="1"/>
      <c r="O358" s="1"/>
      <c r="P358" s="1"/>
      <c r="Q358" s="1"/>
      <c r="R358" t="s">
        <v>3</v>
      </c>
      <c r="S358" t="s">
        <v>505</v>
      </c>
      <c r="T358" s="2">
        <v>7310500174235</v>
      </c>
      <c r="V358">
        <v>2106.7199999999998</v>
      </c>
    </row>
    <row r="359" spans="1:22" hidden="1" x14ac:dyDescent="0.25">
      <c r="A359" s="1">
        <v>1026</v>
      </c>
      <c r="B359" t="s">
        <v>538</v>
      </c>
      <c r="C359" s="1">
        <v>1026426</v>
      </c>
      <c r="D359" t="s">
        <v>557</v>
      </c>
      <c r="E359" t="s">
        <v>6</v>
      </c>
      <c r="F359" s="1">
        <v>1</v>
      </c>
      <c r="G359" s="1">
        <v>30.25</v>
      </c>
      <c r="H359" s="1">
        <v>30.25</v>
      </c>
      <c r="I359" s="1">
        <v>6.05</v>
      </c>
      <c r="J359" s="1"/>
      <c r="K359" s="1"/>
      <c r="L359" s="1"/>
      <c r="M359" s="1"/>
      <c r="N359" s="1"/>
      <c r="O359" s="1"/>
      <c r="P359" s="1"/>
      <c r="Q359" s="1"/>
      <c r="R359" s="1">
        <v>1026412</v>
      </c>
      <c r="S359" t="s">
        <v>505</v>
      </c>
      <c r="T359" s="2">
        <v>7310500179087</v>
      </c>
      <c r="V359">
        <v>1090</v>
      </c>
    </row>
    <row r="360" spans="1:22" hidden="1" x14ac:dyDescent="0.25">
      <c r="A360" s="1">
        <v>1026</v>
      </c>
      <c r="B360" t="s">
        <v>538</v>
      </c>
      <c r="C360" s="1">
        <v>1026658</v>
      </c>
      <c r="D360" t="s">
        <v>558</v>
      </c>
      <c r="E360" t="s">
        <v>6</v>
      </c>
      <c r="F360" s="1">
        <v>1</v>
      </c>
      <c r="G360" s="1">
        <v>25.76</v>
      </c>
      <c r="H360" s="1">
        <v>25.76</v>
      </c>
      <c r="I360" s="1">
        <v>5.99</v>
      </c>
      <c r="J360" s="1"/>
      <c r="K360" s="1"/>
      <c r="L360" s="1"/>
      <c r="M360" s="1"/>
      <c r="N360" s="1"/>
      <c r="O360" s="1"/>
      <c r="P360" s="1"/>
      <c r="Q360" s="1"/>
      <c r="R360" t="s">
        <v>3</v>
      </c>
      <c r="S360" t="s">
        <v>9</v>
      </c>
      <c r="T360" s="2">
        <v>6412000046041</v>
      </c>
      <c r="V360">
        <v>709.5</v>
      </c>
    </row>
    <row r="361" spans="1:22" hidden="1" x14ac:dyDescent="0.25">
      <c r="A361" s="1">
        <v>1026</v>
      </c>
      <c r="B361" t="s">
        <v>538</v>
      </c>
      <c r="C361" s="1">
        <v>1026757</v>
      </c>
      <c r="D361" t="s">
        <v>559</v>
      </c>
      <c r="E361" t="s">
        <v>6</v>
      </c>
      <c r="F361" s="1">
        <v>1</v>
      </c>
      <c r="G361" s="1">
        <v>24.95</v>
      </c>
      <c r="H361" s="1">
        <v>24.95</v>
      </c>
      <c r="I361" s="1">
        <v>4.99</v>
      </c>
      <c r="J361" s="1"/>
      <c r="K361" s="1"/>
      <c r="L361" s="1"/>
      <c r="M361" s="1"/>
      <c r="N361" s="1"/>
      <c r="O361" s="1"/>
      <c r="P361" s="1"/>
      <c r="Q361" s="1"/>
      <c r="R361" s="1">
        <v>1026220</v>
      </c>
      <c r="S361" t="s">
        <v>547</v>
      </c>
      <c r="T361" s="2">
        <v>6418047423166</v>
      </c>
      <c r="V361">
        <v>5</v>
      </c>
    </row>
    <row r="362" spans="1:22" hidden="1" x14ac:dyDescent="0.25">
      <c r="A362" s="1">
        <v>1028</v>
      </c>
      <c r="B362" t="s">
        <v>560</v>
      </c>
      <c r="C362" s="1">
        <v>102865</v>
      </c>
      <c r="D362" t="s">
        <v>561</v>
      </c>
      <c r="E362" t="s">
        <v>6</v>
      </c>
      <c r="F362" s="1">
        <v>1</v>
      </c>
      <c r="G362" s="1">
        <v>49.95</v>
      </c>
      <c r="H362" s="1">
        <v>49.95</v>
      </c>
      <c r="I362" s="1">
        <v>9.99</v>
      </c>
      <c r="J362" s="1"/>
      <c r="K362" s="1"/>
      <c r="L362" s="1"/>
      <c r="M362" s="1"/>
      <c r="N362" s="1"/>
      <c r="O362" s="1"/>
      <c r="P362" s="1"/>
      <c r="Q362" s="1"/>
      <c r="R362" t="s">
        <v>3</v>
      </c>
      <c r="S362" t="s">
        <v>562</v>
      </c>
      <c r="T362" s="2">
        <v>6415701028651</v>
      </c>
      <c r="V362">
        <v>370</v>
      </c>
    </row>
    <row r="363" spans="1:22" hidden="1" x14ac:dyDescent="0.25">
      <c r="A363" s="1">
        <v>1035</v>
      </c>
      <c r="B363" t="s">
        <v>563</v>
      </c>
      <c r="C363" s="1">
        <v>103400</v>
      </c>
      <c r="D363" t="s">
        <v>564</v>
      </c>
      <c r="E363" t="s">
        <v>6</v>
      </c>
      <c r="F363" s="1">
        <v>1</v>
      </c>
      <c r="G363" s="1">
        <v>10.08</v>
      </c>
      <c r="H363" s="1">
        <v>10.08</v>
      </c>
      <c r="I363" s="1">
        <v>5.04</v>
      </c>
      <c r="J363" s="1"/>
      <c r="K363" s="1"/>
      <c r="L363" s="1"/>
      <c r="M363" s="1"/>
      <c r="N363" s="1"/>
      <c r="O363" s="1"/>
      <c r="P363" s="1"/>
      <c r="Q363" s="1"/>
      <c r="R363" t="s">
        <v>3</v>
      </c>
      <c r="S363" t="s">
        <v>505</v>
      </c>
      <c r="T363" s="2">
        <v>7310500037271</v>
      </c>
      <c r="V363">
        <v>34</v>
      </c>
    </row>
    <row r="364" spans="1:22" hidden="1" x14ac:dyDescent="0.25">
      <c r="A364" s="1">
        <v>1035</v>
      </c>
      <c r="B364" t="s">
        <v>563</v>
      </c>
      <c r="C364" s="1">
        <v>103402</v>
      </c>
      <c r="D364" t="s">
        <v>565</v>
      </c>
      <c r="E364" t="s">
        <v>6</v>
      </c>
      <c r="F364" s="1">
        <v>1</v>
      </c>
      <c r="G364" s="1">
        <v>10.08</v>
      </c>
      <c r="H364" s="1">
        <v>10.08</v>
      </c>
      <c r="I364" s="1">
        <v>5.04</v>
      </c>
      <c r="J364" s="1"/>
      <c r="K364" s="1"/>
      <c r="L364" s="1"/>
      <c r="M364" s="1"/>
      <c r="N364" s="1"/>
      <c r="O364" s="1"/>
      <c r="P364" s="1"/>
      <c r="Q364" s="1"/>
      <c r="R364" t="s">
        <v>3</v>
      </c>
      <c r="S364" t="s">
        <v>505</v>
      </c>
      <c r="T364" s="2">
        <v>7310500037264</v>
      </c>
      <c r="V364">
        <v>6</v>
      </c>
    </row>
    <row r="365" spans="1:22" hidden="1" x14ac:dyDescent="0.25">
      <c r="A365" s="1">
        <v>1035</v>
      </c>
      <c r="B365" t="s">
        <v>563</v>
      </c>
      <c r="C365" s="1">
        <v>103403</v>
      </c>
      <c r="D365" t="s">
        <v>566</v>
      </c>
      <c r="E365" t="s">
        <v>6</v>
      </c>
      <c r="F365" s="1">
        <v>1</v>
      </c>
      <c r="G365" s="1">
        <v>14.12</v>
      </c>
      <c r="H365" s="1">
        <v>14.12</v>
      </c>
      <c r="I365" s="1">
        <v>7.06</v>
      </c>
      <c r="J365" s="1"/>
      <c r="K365" s="1"/>
      <c r="L365" s="1"/>
      <c r="M365" s="1"/>
      <c r="N365" s="1"/>
      <c r="O365" s="1"/>
      <c r="P365" s="1"/>
      <c r="Q365" s="1"/>
      <c r="R365" t="s">
        <v>3</v>
      </c>
      <c r="S365" t="s">
        <v>505</v>
      </c>
      <c r="T365" s="2">
        <v>7310500037196</v>
      </c>
      <c r="V365">
        <v>12</v>
      </c>
    </row>
    <row r="366" spans="1:22" hidden="1" x14ac:dyDescent="0.25">
      <c r="A366" s="1">
        <v>1035</v>
      </c>
      <c r="B366" t="s">
        <v>563</v>
      </c>
      <c r="C366" s="1">
        <v>103405</v>
      </c>
      <c r="D366" t="s">
        <v>567</v>
      </c>
      <c r="E366" t="s">
        <v>6</v>
      </c>
      <c r="F366" s="1">
        <v>1</v>
      </c>
      <c r="G366" s="1">
        <v>14.12</v>
      </c>
      <c r="H366" s="1">
        <v>14.12</v>
      </c>
      <c r="I366" s="1">
        <v>7.06</v>
      </c>
      <c r="J366" s="1"/>
      <c r="K366" s="1"/>
      <c r="L366" s="1"/>
      <c r="M366" s="1"/>
      <c r="N366" s="1"/>
      <c r="O366" s="1"/>
      <c r="P366" s="1"/>
      <c r="Q366" s="1"/>
      <c r="R366" t="s">
        <v>3</v>
      </c>
      <c r="S366" t="s">
        <v>505</v>
      </c>
      <c r="T366" s="2">
        <v>7310500037035</v>
      </c>
      <c r="V366">
        <v>6</v>
      </c>
    </row>
    <row r="367" spans="1:22" hidden="1" x14ac:dyDescent="0.25">
      <c r="A367" s="1">
        <v>1035</v>
      </c>
      <c r="B367" t="s">
        <v>563</v>
      </c>
      <c r="C367" s="1">
        <v>103407</v>
      </c>
      <c r="D367" t="s">
        <v>568</v>
      </c>
      <c r="E367" t="s">
        <v>6</v>
      </c>
      <c r="F367" s="1">
        <v>1</v>
      </c>
      <c r="G367" s="1">
        <v>12.1</v>
      </c>
      <c r="H367" s="1">
        <v>12.1</v>
      </c>
      <c r="I367" s="1">
        <v>6.05</v>
      </c>
      <c r="J367" s="1"/>
      <c r="K367" s="1"/>
      <c r="L367" s="1"/>
      <c r="M367" s="1"/>
      <c r="N367" s="1"/>
      <c r="O367" s="1"/>
      <c r="P367" s="1"/>
      <c r="Q367" s="1"/>
      <c r="R367" t="s">
        <v>3</v>
      </c>
      <c r="S367" t="s">
        <v>505</v>
      </c>
      <c r="T367" s="2">
        <v>7310500037493</v>
      </c>
      <c r="V367">
        <v>194</v>
      </c>
    </row>
    <row r="368" spans="1:22" hidden="1" x14ac:dyDescent="0.25">
      <c r="A368" s="1">
        <v>1035</v>
      </c>
      <c r="B368" t="s">
        <v>563</v>
      </c>
      <c r="C368" s="1">
        <v>103408</v>
      </c>
      <c r="D368" t="s">
        <v>569</v>
      </c>
      <c r="E368" t="s">
        <v>6</v>
      </c>
      <c r="F368" s="1">
        <v>1</v>
      </c>
      <c r="G368" s="1">
        <v>14.12</v>
      </c>
      <c r="H368" s="1">
        <v>14.12</v>
      </c>
      <c r="I368" s="1">
        <v>7.06</v>
      </c>
      <c r="J368" s="1"/>
      <c r="K368" s="1"/>
      <c r="L368" s="1"/>
      <c r="M368" s="1"/>
      <c r="N368" s="1"/>
      <c r="O368" s="1"/>
      <c r="P368" s="1"/>
      <c r="Q368" s="1"/>
      <c r="R368" t="s">
        <v>3</v>
      </c>
      <c r="S368" t="s">
        <v>505</v>
      </c>
      <c r="T368" s="2">
        <v>7310500037226</v>
      </c>
      <c r="V368">
        <v>2</v>
      </c>
    </row>
    <row r="369" spans="1:22" hidden="1" x14ac:dyDescent="0.25">
      <c r="A369" s="1">
        <v>1035</v>
      </c>
      <c r="B369" t="s">
        <v>563</v>
      </c>
      <c r="C369" s="1">
        <v>103410</v>
      </c>
      <c r="D369" t="s">
        <v>570</v>
      </c>
      <c r="E369" t="s">
        <v>6</v>
      </c>
      <c r="F369" s="1">
        <v>1</v>
      </c>
      <c r="G369" s="1">
        <v>10.08</v>
      </c>
      <c r="H369" s="1">
        <v>10.08</v>
      </c>
      <c r="I369" s="1">
        <v>5.04</v>
      </c>
      <c r="J369" s="1"/>
      <c r="K369" s="1"/>
      <c r="L369" s="1"/>
      <c r="M369" s="1"/>
      <c r="N369" s="1"/>
      <c r="O369" s="1"/>
      <c r="P369" s="1"/>
      <c r="Q369" s="1"/>
      <c r="R369" t="s">
        <v>3</v>
      </c>
      <c r="S369" t="s">
        <v>505</v>
      </c>
      <c r="T369" s="2">
        <v>7310500037233</v>
      </c>
      <c r="V369">
        <v>2</v>
      </c>
    </row>
    <row r="370" spans="1:22" hidden="1" x14ac:dyDescent="0.25">
      <c r="A370" s="1">
        <v>1035</v>
      </c>
      <c r="B370" t="s">
        <v>563</v>
      </c>
      <c r="C370" s="1">
        <v>103519</v>
      </c>
      <c r="D370" t="s">
        <v>571</v>
      </c>
      <c r="E370" t="s">
        <v>6</v>
      </c>
      <c r="F370" s="1">
        <v>1</v>
      </c>
      <c r="G370" s="1">
        <v>6.48</v>
      </c>
      <c r="H370" s="1">
        <v>6.48</v>
      </c>
      <c r="I370" s="1">
        <v>1.44</v>
      </c>
      <c r="J370" s="1"/>
      <c r="K370" s="1"/>
      <c r="L370" s="1"/>
      <c r="M370" s="1"/>
      <c r="N370" s="1"/>
      <c r="O370" s="1"/>
      <c r="P370" s="1"/>
      <c r="Q370" s="1"/>
      <c r="R370" t="s">
        <v>3</v>
      </c>
      <c r="S370" t="s">
        <v>540</v>
      </c>
      <c r="T370" s="2">
        <v>6430103952472</v>
      </c>
      <c r="V370">
        <v>567</v>
      </c>
    </row>
    <row r="371" spans="1:22" hidden="1" x14ac:dyDescent="0.25">
      <c r="A371" s="1">
        <v>1035</v>
      </c>
      <c r="B371" t="s">
        <v>563</v>
      </c>
      <c r="C371" s="1">
        <v>103539</v>
      </c>
      <c r="D371" t="s">
        <v>572</v>
      </c>
      <c r="E371" t="s">
        <v>6</v>
      </c>
      <c r="F371" s="1">
        <v>1</v>
      </c>
      <c r="G371" s="1">
        <v>8.81</v>
      </c>
      <c r="H371" s="1">
        <v>8.81</v>
      </c>
      <c r="I371" s="1">
        <v>1.96</v>
      </c>
      <c r="J371" s="1"/>
      <c r="K371" s="1"/>
      <c r="L371" s="1"/>
      <c r="M371" s="1"/>
      <c r="N371" s="1"/>
      <c r="O371" s="1"/>
      <c r="P371" s="1"/>
      <c r="Q371" s="1"/>
      <c r="R371" t="s">
        <v>3</v>
      </c>
      <c r="S371" t="s">
        <v>540</v>
      </c>
      <c r="T371" s="2">
        <v>6430103952427</v>
      </c>
      <c r="V371">
        <v>1467</v>
      </c>
    </row>
    <row r="372" spans="1:22" hidden="1" x14ac:dyDescent="0.25">
      <c r="A372" s="1">
        <v>1035</v>
      </c>
      <c r="B372" t="s">
        <v>563</v>
      </c>
      <c r="C372" s="1">
        <v>103562</v>
      </c>
      <c r="D372" t="s">
        <v>573</v>
      </c>
      <c r="E372" t="s">
        <v>6</v>
      </c>
      <c r="F372" s="1">
        <v>1</v>
      </c>
      <c r="G372" s="1">
        <v>12.7</v>
      </c>
      <c r="H372" s="1">
        <v>12.7</v>
      </c>
      <c r="I372" s="1">
        <v>1.27</v>
      </c>
      <c r="J372" s="1"/>
      <c r="K372" s="1"/>
      <c r="L372" s="1"/>
      <c r="M372" s="1"/>
      <c r="N372" s="1"/>
      <c r="O372" s="1"/>
      <c r="P372" s="1"/>
      <c r="Q372" s="1"/>
      <c r="R372" t="s">
        <v>3</v>
      </c>
      <c r="S372" t="s">
        <v>540</v>
      </c>
      <c r="T372" s="2">
        <v>6430103952397</v>
      </c>
      <c r="V372">
        <v>7500</v>
      </c>
    </row>
    <row r="373" spans="1:22" hidden="1" x14ac:dyDescent="0.25">
      <c r="A373" s="1">
        <v>1035</v>
      </c>
      <c r="B373" t="s">
        <v>563</v>
      </c>
      <c r="C373" s="1">
        <v>103584</v>
      </c>
      <c r="D373" t="s">
        <v>574</v>
      </c>
      <c r="E373" t="s">
        <v>6</v>
      </c>
      <c r="F373" s="1">
        <v>1</v>
      </c>
      <c r="G373" s="1">
        <v>16.48</v>
      </c>
      <c r="H373" s="1">
        <v>16.48</v>
      </c>
      <c r="I373" s="1">
        <v>4.12</v>
      </c>
      <c r="J373" s="1"/>
      <c r="K373" s="1"/>
      <c r="L373" s="1"/>
      <c r="M373" s="1"/>
      <c r="N373" s="1"/>
      <c r="O373" s="1"/>
      <c r="P373" s="1"/>
      <c r="Q373" s="1"/>
      <c r="R373" t="s">
        <v>3</v>
      </c>
      <c r="S373" t="s">
        <v>505</v>
      </c>
      <c r="T373" s="2">
        <v>7310500129105</v>
      </c>
      <c r="V373">
        <v>144</v>
      </c>
    </row>
    <row r="374" spans="1:22" hidden="1" x14ac:dyDescent="0.25">
      <c r="A374" s="1">
        <v>1035</v>
      </c>
      <c r="B374" t="s">
        <v>563</v>
      </c>
      <c r="C374" s="1">
        <v>1006367</v>
      </c>
      <c r="D374" t="s">
        <v>575</v>
      </c>
      <c r="E374" t="s">
        <v>6</v>
      </c>
      <c r="F374" s="1">
        <v>1</v>
      </c>
      <c r="G374" s="1">
        <v>5.45</v>
      </c>
      <c r="H374" s="1">
        <v>5.45</v>
      </c>
      <c r="I374" s="1">
        <v>1.0900000000000001</v>
      </c>
      <c r="J374" s="1"/>
      <c r="K374" s="1"/>
      <c r="L374" s="1"/>
      <c r="M374" s="1"/>
      <c r="N374" s="1"/>
      <c r="O374" s="1"/>
      <c r="P374" s="1"/>
      <c r="Q374" s="1"/>
      <c r="R374" t="s">
        <v>3</v>
      </c>
      <c r="S374" t="s">
        <v>576</v>
      </c>
      <c r="T374" s="2">
        <v>5411963948721</v>
      </c>
      <c r="V374">
        <v>13485</v>
      </c>
    </row>
    <row r="375" spans="1:22" hidden="1" x14ac:dyDescent="0.25">
      <c r="A375" s="1">
        <v>1035</v>
      </c>
      <c r="B375" t="s">
        <v>563</v>
      </c>
      <c r="C375" s="1">
        <v>1006372</v>
      </c>
      <c r="D375" t="s">
        <v>577</v>
      </c>
      <c r="E375" t="s">
        <v>6</v>
      </c>
      <c r="F375" s="1">
        <v>1</v>
      </c>
      <c r="G375" s="1">
        <v>14.2</v>
      </c>
      <c r="H375" s="1">
        <v>14.2</v>
      </c>
      <c r="I375" s="1">
        <v>1.42</v>
      </c>
      <c r="J375" s="1"/>
      <c r="K375" s="1"/>
      <c r="L375" s="1"/>
      <c r="M375" s="1"/>
      <c r="N375" s="1"/>
      <c r="O375" s="1"/>
      <c r="P375" s="1"/>
      <c r="Q375" s="1"/>
      <c r="R375" s="1">
        <v>1035231</v>
      </c>
      <c r="S375" t="s">
        <v>578</v>
      </c>
      <c r="T375" s="2">
        <v>5413241231518</v>
      </c>
      <c r="V375">
        <v>1280</v>
      </c>
    </row>
    <row r="376" spans="1:22" hidden="1" x14ac:dyDescent="0.25">
      <c r="A376" s="1">
        <v>1035</v>
      </c>
      <c r="B376" t="s">
        <v>563</v>
      </c>
      <c r="C376" s="1">
        <v>1006376</v>
      </c>
      <c r="D376" t="s">
        <v>579</v>
      </c>
      <c r="E376" t="s">
        <v>6</v>
      </c>
      <c r="F376" s="1">
        <v>1</v>
      </c>
      <c r="G376" s="1">
        <v>16.28</v>
      </c>
      <c r="H376" s="1">
        <v>16.28</v>
      </c>
      <c r="I376" s="1">
        <v>1.63</v>
      </c>
      <c r="J376" s="1"/>
      <c r="K376" s="1"/>
      <c r="L376" s="1"/>
      <c r="M376" s="1"/>
      <c r="N376" s="1"/>
      <c r="O376" s="1"/>
      <c r="P376" s="1"/>
      <c r="Q376" s="1"/>
      <c r="R376" s="1">
        <v>1035364</v>
      </c>
      <c r="S376" t="s">
        <v>578</v>
      </c>
      <c r="T376" s="2">
        <v>5413241234403</v>
      </c>
      <c r="V376">
        <v>1550</v>
      </c>
    </row>
    <row r="377" spans="1:22" hidden="1" x14ac:dyDescent="0.25">
      <c r="A377" s="1">
        <v>1035</v>
      </c>
      <c r="B377" t="s">
        <v>563</v>
      </c>
      <c r="C377" s="1">
        <v>1006377</v>
      </c>
      <c r="D377" t="s">
        <v>580</v>
      </c>
      <c r="E377" t="s">
        <v>6</v>
      </c>
      <c r="F377" s="1">
        <v>1</v>
      </c>
      <c r="G377" s="1">
        <v>14.04</v>
      </c>
      <c r="H377" s="1">
        <v>14.04</v>
      </c>
      <c r="I377" s="1">
        <v>1.4</v>
      </c>
      <c r="J377" s="1"/>
      <c r="K377" s="1"/>
      <c r="L377" s="1"/>
      <c r="M377" s="1"/>
      <c r="N377" s="1"/>
      <c r="O377" s="1"/>
      <c r="P377" s="1"/>
      <c r="Q377" s="1"/>
      <c r="R377" s="1">
        <v>1035806</v>
      </c>
      <c r="S377" t="s">
        <v>578</v>
      </c>
      <c r="T377" s="2">
        <v>5413241232201</v>
      </c>
      <c r="V377">
        <v>370</v>
      </c>
    </row>
    <row r="378" spans="1:22" hidden="1" x14ac:dyDescent="0.25">
      <c r="A378" s="1">
        <v>1035</v>
      </c>
      <c r="B378" t="s">
        <v>563</v>
      </c>
      <c r="C378" s="1">
        <v>1006381</v>
      </c>
      <c r="D378" t="s">
        <v>581</v>
      </c>
      <c r="E378" t="s">
        <v>6</v>
      </c>
      <c r="F378" s="1">
        <v>1</v>
      </c>
      <c r="G378" s="1">
        <v>11.77</v>
      </c>
      <c r="H378" s="1">
        <v>11.77</v>
      </c>
      <c r="I378" s="1">
        <v>1.18</v>
      </c>
      <c r="J378" s="1"/>
      <c r="K378" s="1"/>
      <c r="L378" s="1"/>
      <c r="M378" s="1"/>
      <c r="N378" s="1"/>
      <c r="O378" s="1"/>
      <c r="P378" s="1"/>
      <c r="Q378" s="1"/>
      <c r="R378" s="1">
        <v>1035359</v>
      </c>
      <c r="S378" t="s">
        <v>578</v>
      </c>
      <c r="T378" s="2">
        <v>5413241235110</v>
      </c>
      <c r="V378">
        <v>2080</v>
      </c>
    </row>
    <row r="379" spans="1:22" hidden="1" x14ac:dyDescent="0.25">
      <c r="A379" s="1">
        <v>1035</v>
      </c>
      <c r="B379" t="s">
        <v>563</v>
      </c>
      <c r="C379" s="1">
        <v>1006382</v>
      </c>
      <c r="D379" t="s">
        <v>582</v>
      </c>
      <c r="E379" t="s">
        <v>6</v>
      </c>
      <c r="F379" s="1">
        <v>1</v>
      </c>
      <c r="G379" s="1">
        <v>9.4600000000000009</v>
      </c>
      <c r="H379" s="1">
        <v>9.4600000000000009</v>
      </c>
      <c r="I379" s="1">
        <v>0.95</v>
      </c>
      <c r="J379" s="1"/>
      <c r="K379" s="1"/>
      <c r="L379" s="1"/>
      <c r="M379" s="1"/>
      <c r="N379" s="1"/>
      <c r="O379" s="1"/>
      <c r="P379" s="1"/>
      <c r="Q379" s="1"/>
      <c r="R379" s="1">
        <v>1006455</v>
      </c>
      <c r="S379" t="s">
        <v>578</v>
      </c>
      <c r="T379" s="2">
        <v>5413241231617</v>
      </c>
      <c r="V379">
        <v>2250</v>
      </c>
    </row>
    <row r="380" spans="1:22" hidden="1" x14ac:dyDescent="0.25">
      <c r="A380" s="1">
        <v>1035</v>
      </c>
      <c r="B380" t="s">
        <v>563</v>
      </c>
      <c r="C380" s="1">
        <v>1006400</v>
      </c>
      <c r="D380" t="s">
        <v>583</v>
      </c>
      <c r="E380" t="s">
        <v>6</v>
      </c>
      <c r="F380" s="1">
        <v>1</v>
      </c>
      <c r="G380" s="1">
        <v>15.73</v>
      </c>
      <c r="H380" s="1">
        <v>15.73</v>
      </c>
      <c r="I380" s="1">
        <v>1.57</v>
      </c>
      <c r="J380" s="1"/>
      <c r="K380" s="1"/>
      <c r="L380" s="1"/>
      <c r="M380" s="1"/>
      <c r="N380" s="1"/>
      <c r="O380" s="1"/>
      <c r="P380" s="1"/>
      <c r="Q380" s="1"/>
      <c r="R380" s="1">
        <v>1035662</v>
      </c>
      <c r="S380" t="s">
        <v>584</v>
      </c>
      <c r="T380" s="2">
        <v>18436030993910</v>
      </c>
      <c r="V380">
        <v>1907.5</v>
      </c>
    </row>
    <row r="381" spans="1:22" hidden="1" x14ac:dyDescent="0.25">
      <c r="A381" s="1">
        <v>1035</v>
      </c>
      <c r="B381" t="s">
        <v>563</v>
      </c>
      <c r="C381" s="1">
        <v>1006857</v>
      </c>
      <c r="D381" t="s">
        <v>585</v>
      </c>
      <c r="E381" t="s">
        <v>6</v>
      </c>
      <c r="F381" s="1">
        <v>1</v>
      </c>
      <c r="G381" s="1">
        <v>12.6</v>
      </c>
      <c r="H381" s="1">
        <v>12.6</v>
      </c>
      <c r="I381" s="1">
        <v>1.26</v>
      </c>
      <c r="J381" s="1"/>
      <c r="K381" s="1"/>
      <c r="L381" s="1"/>
      <c r="M381" s="1"/>
      <c r="N381" s="1"/>
      <c r="O381" s="1"/>
      <c r="P381" s="1"/>
      <c r="Q381" s="1"/>
      <c r="R381" t="s">
        <v>3</v>
      </c>
      <c r="S381" t="s">
        <v>578</v>
      </c>
      <c r="T381" s="2">
        <v>5413241235455</v>
      </c>
      <c r="V381">
        <v>140</v>
      </c>
    </row>
    <row r="382" spans="1:22" hidden="1" x14ac:dyDescent="0.25">
      <c r="A382" s="1">
        <v>1035</v>
      </c>
      <c r="B382" t="s">
        <v>563</v>
      </c>
      <c r="C382" s="1">
        <v>1006858</v>
      </c>
      <c r="D382" t="s">
        <v>586</v>
      </c>
      <c r="E382" t="s">
        <v>6</v>
      </c>
      <c r="F382" s="1">
        <v>1</v>
      </c>
      <c r="G382" s="1">
        <v>9.6</v>
      </c>
      <c r="H382" s="1">
        <v>9.6</v>
      </c>
      <c r="I382" s="1">
        <v>0.96</v>
      </c>
      <c r="J382" s="1"/>
      <c r="K382" s="1"/>
      <c r="L382" s="1"/>
      <c r="M382" s="1"/>
      <c r="N382" s="1"/>
      <c r="O382" s="1"/>
      <c r="P382" s="1"/>
      <c r="Q382" s="1"/>
      <c r="R382" t="s">
        <v>3</v>
      </c>
      <c r="S382" t="s">
        <v>578</v>
      </c>
      <c r="T382" s="2">
        <v>5413241231822</v>
      </c>
      <c r="V382">
        <v>770</v>
      </c>
    </row>
    <row r="383" spans="1:22" hidden="1" x14ac:dyDescent="0.25">
      <c r="A383" s="1">
        <v>1035</v>
      </c>
      <c r="B383" t="s">
        <v>563</v>
      </c>
      <c r="C383" s="1">
        <v>1006870</v>
      </c>
      <c r="D383" t="s">
        <v>587</v>
      </c>
      <c r="E383" t="s">
        <v>6</v>
      </c>
      <c r="F383" s="1">
        <v>1</v>
      </c>
      <c r="G383" s="1">
        <v>15.89</v>
      </c>
      <c r="H383" s="1">
        <v>15.89</v>
      </c>
      <c r="I383" s="1">
        <v>1.59</v>
      </c>
      <c r="J383" s="1"/>
      <c r="K383" s="1"/>
      <c r="L383" s="1"/>
      <c r="M383" s="1"/>
      <c r="N383" s="1"/>
      <c r="O383" s="1"/>
      <c r="P383" s="1"/>
      <c r="Q383" s="1"/>
      <c r="R383" t="s">
        <v>3</v>
      </c>
      <c r="S383" t="s">
        <v>584</v>
      </c>
      <c r="T383" s="2">
        <v>8049200601022</v>
      </c>
      <c r="V383">
        <v>1410</v>
      </c>
    </row>
    <row r="384" spans="1:22" hidden="1" x14ac:dyDescent="0.25">
      <c r="A384" s="1">
        <v>1035</v>
      </c>
      <c r="B384" t="s">
        <v>563</v>
      </c>
      <c r="C384" s="1">
        <v>1035005</v>
      </c>
      <c r="D384" t="s">
        <v>588</v>
      </c>
      <c r="E384" t="s">
        <v>6</v>
      </c>
      <c r="F384" s="1">
        <v>1</v>
      </c>
      <c r="G384" s="1">
        <v>15.9</v>
      </c>
      <c r="H384" s="1">
        <v>15.9</v>
      </c>
      <c r="I384" s="1">
        <v>1.59</v>
      </c>
      <c r="J384" s="1"/>
      <c r="K384" s="1"/>
      <c r="L384" s="1"/>
      <c r="M384" s="1"/>
      <c r="N384" s="1"/>
      <c r="O384" s="1"/>
      <c r="P384" s="1"/>
      <c r="Q384" s="1"/>
      <c r="R384" s="1">
        <v>103565</v>
      </c>
      <c r="S384" t="s">
        <v>540</v>
      </c>
      <c r="T384" s="2">
        <v>6430103952151</v>
      </c>
      <c r="V384">
        <v>16240</v>
      </c>
    </row>
    <row r="385" spans="1:22" hidden="1" x14ac:dyDescent="0.25">
      <c r="A385" s="1">
        <v>1035</v>
      </c>
      <c r="B385" t="s">
        <v>563</v>
      </c>
      <c r="C385" s="1">
        <v>1035265</v>
      </c>
      <c r="D385" t="s">
        <v>589</v>
      </c>
      <c r="E385" t="s">
        <v>6</v>
      </c>
      <c r="F385" s="1">
        <v>1</v>
      </c>
      <c r="G385" s="1">
        <v>14.3</v>
      </c>
      <c r="H385" s="1">
        <v>14.3</v>
      </c>
      <c r="I385" s="1">
        <v>1.43</v>
      </c>
      <c r="J385" s="1"/>
      <c r="K385" s="1"/>
      <c r="L385" s="1"/>
      <c r="M385" s="1"/>
      <c r="N385" s="1"/>
      <c r="O385" s="1"/>
      <c r="P385" s="1"/>
      <c r="Q385" s="1"/>
      <c r="R385" s="1">
        <v>103568</v>
      </c>
      <c r="S385" t="s">
        <v>540</v>
      </c>
      <c r="T385" s="2">
        <v>6430103952250</v>
      </c>
      <c r="V385">
        <v>530</v>
      </c>
    </row>
    <row r="386" spans="1:22" hidden="1" x14ac:dyDescent="0.25">
      <c r="A386" s="1">
        <v>1035</v>
      </c>
      <c r="B386" t="s">
        <v>563</v>
      </c>
      <c r="C386" s="1">
        <v>1035335</v>
      </c>
      <c r="D386" t="s">
        <v>590</v>
      </c>
      <c r="E386" t="s">
        <v>6</v>
      </c>
      <c r="F386" s="1">
        <v>1</v>
      </c>
      <c r="G386" s="1">
        <v>23.7</v>
      </c>
      <c r="H386" s="1">
        <v>23.7</v>
      </c>
      <c r="I386" s="1">
        <v>2.37</v>
      </c>
      <c r="J386" s="1"/>
      <c r="K386" s="1"/>
      <c r="L386" s="1"/>
      <c r="M386" s="1"/>
      <c r="N386" s="1"/>
      <c r="O386" s="1"/>
      <c r="P386" s="1"/>
      <c r="Q386" s="1"/>
      <c r="R386" t="s">
        <v>3</v>
      </c>
      <c r="S386" t="s">
        <v>591</v>
      </c>
      <c r="T386" s="2">
        <v>5411361020173</v>
      </c>
      <c r="V386">
        <v>2880</v>
      </c>
    </row>
    <row r="387" spans="1:22" hidden="1" x14ac:dyDescent="0.25">
      <c r="A387" s="1">
        <v>1035</v>
      </c>
      <c r="B387" t="s">
        <v>563</v>
      </c>
      <c r="C387" s="1">
        <v>1035404</v>
      </c>
      <c r="D387" t="s">
        <v>592</v>
      </c>
      <c r="E387" t="s">
        <v>6</v>
      </c>
      <c r="F387" s="1">
        <v>1</v>
      </c>
      <c r="G387" s="1">
        <v>14.5</v>
      </c>
      <c r="H387" s="1">
        <v>14.5</v>
      </c>
      <c r="I387" s="1">
        <v>4.03</v>
      </c>
      <c r="J387" s="1"/>
      <c r="K387" s="1"/>
      <c r="L387" s="1"/>
      <c r="M387" s="1"/>
      <c r="N387" s="1"/>
      <c r="O387" s="1"/>
      <c r="P387" s="1"/>
      <c r="Q387" s="1"/>
      <c r="R387" t="s">
        <v>3</v>
      </c>
      <c r="S387" t="s">
        <v>505</v>
      </c>
      <c r="T387" s="2">
        <v>7310500069197</v>
      </c>
      <c r="V387">
        <v>212.4</v>
      </c>
    </row>
    <row r="388" spans="1:22" hidden="1" x14ac:dyDescent="0.25">
      <c r="A388" s="1">
        <v>1035</v>
      </c>
      <c r="B388" t="s">
        <v>563</v>
      </c>
      <c r="C388" s="1">
        <v>1035440</v>
      </c>
      <c r="D388" t="s">
        <v>593</v>
      </c>
      <c r="E388" t="s">
        <v>6</v>
      </c>
      <c r="F388" s="1">
        <v>1</v>
      </c>
      <c r="G388" s="1">
        <v>13.03</v>
      </c>
      <c r="H388" s="1">
        <v>13.03</v>
      </c>
      <c r="I388" s="1">
        <v>1.3</v>
      </c>
      <c r="J388" s="1"/>
      <c r="K388" s="1"/>
      <c r="L388" s="1"/>
      <c r="M388" s="1"/>
      <c r="N388" s="1"/>
      <c r="O388" s="1"/>
      <c r="P388" s="1"/>
      <c r="Q388" s="1"/>
      <c r="R388" t="s">
        <v>3</v>
      </c>
      <c r="S388" t="s">
        <v>594</v>
      </c>
      <c r="T388" s="2">
        <v>5999551110915</v>
      </c>
      <c r="V388">
        <v>16257.5</v>
      </c>
    </row>
    <row r="389" spans="1:22" hidden="1" x14ac:dyDescent="0.25">
      <c r="A389" s="1">
        <v>1035</v>
      </c>
      <c r="B389" t="s">
        <v>563</v>
      </c>
      <c r="C389" s="1">
        <v>1035603</v>
      </c>
      <c r="D389" t="s">
        <v>595</v>
      </c>
      <c r="E389" t="s">
        <v>6</v>
      </c>
      <c r="F389" s="1">
        <v>1</v>
      </c>
      <c r="G389" s="1">
        <v>13.03</v>
      </c>
      <c r="H389" s="1">
        <v>13.03</v>
      </c>
      <c r="I389" s="1">
        <v>1.3</v>
      </c>
      <c r="J389" s="1"/>
      <c r="K389" s="1"/>
      <c r="L389" s="1"/>
      <c r="M389" s="1"/>
      <c r="N389" s="1"/>
      <c r="O389" s="1"/>
      <c r="P389" s="1"/>
      <c r="Q389" s="1"/>
      <c r="R389" s="1">
        <v>1035737</v>
      </c>
      <c r="S389" t="s">
        <v>584</v>
      </c>
      <c r="T389" s="2">
        <v>8004202401506</v>
      </c>
      <c r="V389">
        <v>6890</v>
      </c>
    </row>
    <row r="390" spans="1:22" hidden="1" x14ac:dyDescent="0.25">
      <c r="A390" s="1">
        <v>1035</v>
      </c>
      <c r="B390" t="s">
        <v>563</v>
      </c>
      <c r="C390" s="1">
        <v>1035730</v>
      </c>
      <c r="D390" t="s">
        <v>596</v>
      </c>
      <c r="E390" t="s">
        <v>6</v>
      </c>
      <c r="F390" s="1">
        <v>1</v>
      </c>
      <c r="G390" s="1">
        <v>8.8000000000000007</v>
      </c>
      <c r="H390" s="1">
        <v>8.8000000000000007</v>
      </c>
      <c r="I390" s="1">
        <v>0.88</v>
      </c>
      <c r="J390" s="1"/>
      <c r="K390" s="1"/>
      <c r="L390" s="1"/>
      <c r="M390" s="1"/>
      <c r="N390" s="1"/>
      <c r="O390" s="1"/>
      <c r="P390" s="1"/>
      <c r="Q390" s="1"/>
      <c r="R390" s="1">
        <v>1035728</v>
      </c>
      <c r="S390" t="s">
        <v>597</v>
      </c>
      <c r="T390" s="2">
        <v>5900762009103</v>
      </c>
      <c r="V390">
        <v>29200</v>
      </c>
    </row>
    <row r="391" spans="1:22" hidden="1" x14ac:dyDescent="0.25">
      <c r="A391" s="1">
        <v>1035</v>
      </c>
      <c r="B391" t="s">
        <v>563</v>
      </c>
      <c r="C391" s="1">
        <v>1039760</v>
      </c>
      <c r="D391" t="s">
        <v>598</v>
      </c>
      <c r="E391" t="s">
        <v>6</v>
      </c>
      <c r="F391" s="1">
        <v>1</v>
      </c>
      <c r="G391" s="1">
        <v>9.41</v>
      </c>
      <c r="H391" s="1">
        <v>9.41</v>
      </c>
      <c r="I391" s="1">
        <v>2.09</v>
      </c>
      <c r="J391" s="1"/>
      <c r="K391" s="1"/>
      <c r="L391" s="1"/>
      <c r="M391" s="1"/>
      <c r="N391" s="1"/>
      <c r="O391" s="1"/>
      <c r="P391" s="1"/>
      <c r="Q391" s="1"/>
      <c r="R391" s="1">
        <v>103930</v>
      </c>
      <c r="S391" t="s">
        <v>540</v>
      </c>
      <c r="T391" s="2">
        <v>16430104950610</v>
      </c>
      <c r="V391">
        <v>297</v>
      </c>
    </row>
    <row r="392" spans="1:22" hidden="1" x14ac:dyDescent="0.25">
      <c r="A392" s="1">
        <v>1036</v>
      </c>
      <c r="B392" t="s">
        <v>599</v>
      </c>
      <c r="C392" s="1">
        <v>103632</v>
      </c>
      <c r="D392" t="s">
        <v>600</v>
      </c>
      <c r="E392" t="s">
        <v>6</v>
      </c>
      <c r="F392" s="1">
        <v>1</v>
      </c>
      <c r="G392" s="1">
        <v>10.67</v>
      </c>
      <c r="H392" s="1">
        <v>10.67</v>
      </c>
      <c r="I392" s="1">
        <v>2.37</v>
      </c>
      <c r="J392" s="1"/>
      <c r="K392" s="1"/>
      <c r="L392" s="1"/>
      <c r="M392" s="1"/>
      <c r="N392" s="1"/>
      <c r="O392" s="1"/>
      <c r="P392" s="1"/>
      <c r="Q392" s="1"/>
      <c r="R392" t="s">
        <v>3</v>
      </c>
      <c r="S392" t="s">
        <v>540</v>
      </c>
      <c r="T392" s="2">
        <v>6430103950775</v>
      </c>
      <c r="V392">
        <v>76.5</v>
      </c>
    </row>
    <row r="393" spans="1:22" hidden="1" x14ac:dyDescent="0.25">
      <c r="A393" s="1">
        <v>1036</v>
      </c>
      <c r="B393" t="s">
        <v>599</v>
      </c>
      <c r="C393" s="1">
        <v>103643</v>
      </c>
      <c r="D393" t="s">
        <v>601</v>
      </c>
      <c r="E393" t="s">
        <v>6</v>
      </c>
      <c r="F393" s="1">
        <v>1</v>
      </c>
      <c r="G393" s="1">
        <v>16.22</v>
      </c>
      <c r="H393" s="1">
        <v>16.22</v>
      </c>
      <c r="I393" s="1">
        <v>3.18</v>
      </c>
      <c r="J393" s="1"/>
      <c r="K393" s="1"/>
      <c r="L393" s="1"/>
      <c r="M393" s="1"/>
      <c r="N393" s="1"/>
      <c r="O393" s="1"/>
      <c r="P393" s="1"/>
      <c r="Q393" s="1"/>
      <c r="R393" t="s">
        <v>3</v>
      </c>
      <c r="S393" t="s">
        <v>540</v>
      </c>
      <c r="T393" s="2">
        <v>6430103952519</v>
      </c>
      <c r="V393">
        <v>234.6</v>
      </c>
    </row>
    <row r="394" spans="1:22" hidden="1" x14ac:dyDescent="0.25">
      <c r="A394" s="1">
        <v>1036</v>
      </c>
      <c r="B394" t="s">
        <v>599</v>
      </c>
      <c r="C394" s="1">
        <v>103644</v>
      </c>
      <c r="D394" t="s">
        <v>602</v>
      </c>
      <c r="E394" t="s">
        <v>6</v>
      </c>
      <c r="F394" s="1">
        <v>1</v>
      </c>
      <c r="G394" s="1">
        <v>10.64</v>
      </c>
      <c r="H394" s="1">
        <v>10.64</v>
      </c>
      <c r="I394" s="1">
        <v>2.36</v>
      </c>
      <c r="J394" s="1"/>
      <c r="K394" s="1"/>
      <c r="L394" s="1"/>
      <c r="M394" s="1"/>
      <c r="N394" s="1"/>
      <c r="O394" s="1"/>
      <c r="P394" s="1"/>
      <c r="Q394" s="1"/>
      <c r="R394" t="s">
        <v>3</v>
      </c>
      <c r="S394" t="s">
        <v>540</v>
      </c>
      <c r="T394" s="2">
        <v>6430103952533</v>
      </c>
      <c r="V394">
        <v>742.5</v>
      </c>
    </row>
    <row r="395" spans="1:22" hidden="1" x14ac:dyDescent="0.25">
      <c r="A395" s="1">
        <v>1036</v>
      </c>
      <c r="B395" t="s">
        <v>599</v>
      </c>
      <c r="C395" s="1">
        <v>103713</v>
      </c>
      <c r="D395" t="s">
        <v>603</v>
      </c>
      <c r="E395" t="s">
        <v>6</v>
      </c>
      <c r="F395" s="1">
        <v>1</v>
      </c>
      <c r="G395" s="1">
        <v>13.55</v>
      </c>
      <c r="H395" s="1">
        <v>13.55</v>
      </c>
      <c r="I395" s="1">
        <v>3.76</v>
      </c>
      <c r="J395" s="1"/>
      <c r="K395" s="1"/>
      <c r="L395" s="1"/>
      <c r="M395" s="1"/>
      <c r="N395" s="1"/>
      <c r="O395" s="1"/>
      <c r="P395" s="1"/>
      <c r="Q395" s="1"/>
      <c r="R395" t="s">
        <v>3</v>
      </c>
      <c r="S395" t="s">
        <v>505</v>
      </c>
      <c r="T395" s="2">
        <v>7310500010137</v>
      </c>
      <c r="V395">
        <v>136.80000000000001</v>
      </c>
    </row>
    <row r="396" spans="1:22" hidden="1" x14ac:dyDescent="0.25">
      <c r="A396" s="1">
        <v>1036</v>
      </c>
      <c r="B396" t="s">
        <v>599</v>
      </c>
      <c r="C396" s="1">
        <v>1006386</v>
      </c>
      <c r="D396" t="s">
        <v>604</v>
      </c>
      <c r="E396" t="s">
        <v>6</v>
      </c>
      <c r="F396" s="1">
        <v>1</v>
      </c>
      <c r="G396" s="1">
        <v>16.16</v>
      </c>
      <c r="H396" s="1">
        <v>16.16</v>
      </c>
      <c r="I396" s="1">
        <v>1.62</v>
      </c>
      <c r="J396" s="1"/>
      <c r="K396" s="1"/>
      <c r="L396" s="1"/>
      <c r="M396" s="1"/>
      <c r="N396" s="1"/>
      <c r="O396" s="1"/>
      <c r="P396" s="1"/>
      <c r="Q396" s="1"/>
      <c r="R396" s="1">
        <v>103621</v>
      </c>
      <c r="S396" t="s">
        <v>578</v>
      </c>
      <c r="T396" s="2">
        <v>5413241239071</v>
      </c>
      <c r="V396">
        <v>130</v>
      </c>
    </row>
    <row r="397" spans="1:22" hidden="1" x14ac:dyDescent="0.25">
      <c r="A397" s="1">
        <v>1036</v>
      </c>
      <c r="B397" t="s">
        <v>599</v>
      </c>
      <c r="C397" s="1">
        <v>1006439</v>
      </c>
      <c r="D397" t="s">
        <v>605</v>
      </c>
      <c r="E397" t="s">
        <v>6</v>
      </c>
      <c r="F397" s="1">
        <v>1</v>
      </c>
      <c r="G397" s="1">
        <v>18.18</v>
      </c>
      <c r="H397" s="1">
        <v>18.18</v>
      </c>
      <c r="I397" s="1">
        <v>1.82</v>
      </c>
      <c r="J397" s="1"/>
      <c r="K397" s="1"/>
      <c r="L397" s="1"/>
      <c r="M397" s="1"/>
      <c r="N397" s="1"/>
      <c r="O397" s="1"/>
      <c r="P397" s="1"/>
      <c r="Q397" s="1"/>
      <c r="R397" s="1">
        <v>1035369</v>
      </c>
      <c r="S397" t="s">
        <v>578</v>
      </c>
      <c r="T397" s="2">
        <v>5413241320038</v>
      </c>
      <c r="V397">
        <v>170</v>
      </c>
    </row>
    <row r="398" spans="1:22" hidden="1" x14ac:dyDescent="0.25">
      <c r="A398" s="1">
        <v>1036</v>
      </c>
      <c r="B398" t="s">
        <v>599</v>
      </c>
      <c r="C398" s="1">
        <v>1006512</v>
      </c>
      <c r="D398" t="s">
        <v>606</v>
      </c>
      <c r="E398" t="s">
        <v>6</v>
      </c>
      <c r="F398" s="1">
        <v>1</v>
      </c>
      <c r="G398" s="1">
        <v>12.89</v>
      </c>
      <c r="H398" s="1">
        <v>12.89</v>
      </c>
      <c r="I398" s="1">
        <v>1.29</v>
      </c>
      <c r="J398" s="1"/>
      <c r="K398" s="1"/>
      <c r="L398" s="1"/>
      <c r="M398" s="1"/>
      <c r="N398" s="1"/>
      <c r="O398" s="1"/>
      <c r="P398" s="1"/>
      <c r="Q398" s="1"/>
      <c r="R398" s="1">
        <v>103618</v>
      </c>
      <c r="S398" t="s">
        <v>578</v>
      </c>
      <c r="T398" s="2">
        <v>5413241239569</v>
      </c>
      <c r="V398">
        <v>360</v>
      </c>
    </row>
    <row r="399" spans="1:22" hidden="1" x14ac:dyDescent="0.25">
      <c r="A399" s="1">
        <v>1036</v>
      </c>
      <c r="B399" t="s">
        <v>599</v>
      </c>
      <c r="C399" s="1">
        <v>1006521</v>
      </c>
      <c r="D399" t="s">
        <v>607</v>
      </c>
      <c r="E399" t="s">
        <v>6</v>
      </c>
      <c r="F399" s="1">
        <v>1</v>
      </c>
      <c r="G399" s="1">
        <v>12.9</v>
      </c>
      <c r="H399" s="1">
        <v>12.9</v>
      </c>
      <c r="I399" s="1">
        <v>1.29</v>
      </c>
      <c r="J399" s="1"/>
      <c r="K399" s="1"/>
      <c r="L399" s="1"/>
      <c r="M399" s="1"/>
      <c r="N399" s="1"/>
      <c r="O399" s="1"/>
      <c r="P399" s="1"/>
      <c r="Q399" s="1"/>
      <c r="R399" t="s">
        <v>3</v>
      </c>
      <c r="S399" t="s">
        <v>547</v>
      </c>
      <c r="T399" s="2">
        <v>6418047071022</v>
      </c>
      <c r="V399">
        <v>3080</v>
      </c>
    </row>
    <row r="400" spans="1:22" hidden="1" x14ac:dyDescent="0.25">
      <c r="A400" s="1">
        <v>1036</v>
      </c>
      <c r="B400" t="s">
        <v>599</v>
      </c>
      <c r="C400" s="1">
        <v>1035262</v>
      </c>
      <c r="D400" t="s">
        <v>608</v>
      </c>
      <c r="E400" t="s">
        <v>6</v>
      </c>
      <c r="F400" s="1">
        <v>1</v>
      </c>
      <c r="G400" s="1">
        <v>14</v>
      </c>
      <c r="H400" s="1">
        <v>14</v>
      </c>
      <c r="I400" s="1">
        <v>3.11</v>
      </c>
      <c r="J400" s="1"/>
      <c r="K400" s="1"/>
      <c r="L400" s="1"/>
      <c r="M400" s="1"/>
      <c r="N400" s="1"/>
      <c r="O400" s="1"/>
      <c r="P400" s="1"/>
      <c r="Q400" s="1"/>
      <c r="R400" t="s">
        <v>3</v>
      </c>
      <c r="S400" t="s">
        <v>540</v>
      </c>
      <c r="T400" s="2">
        <v>6430103952892</v>
      </c>
      <c r="V400">
        <v>193.5</v>
      </c>
    </row>
    <row r="401" spans="1:23" hidden="1" x14ac:dyDescent="0.25">
      <c r="A401" s="1">
        <v>1036</v>
      </c>
      <c r="B401" t="s">
        <v>599</v>
      </c>
      <c r="C401" s="1">
        <v>1035266</v>
      </c>
      <c r="D401" t="s">
        <v>609</v>
      </c>
      <c r="E401" t="s">
        <v>6</v>
      </c>
      <c r="F401" s="1">
        <v>1</v>
      </c>
      <c r="G401" s="1">
        <v>13.33</v>
      </c>
      <c r="H401" s="1">
        <v>13.33</v>
      </c>
      <c r="I401" s="1">
        <v>1.33</v>
      </c>
      <c r="J401" s="1"/>
      <c r="K401" s="1"/>
      <c r="L401" s="1"/>
      <c r="M401" s="1"/>
      <c r="N401" s="1"/>
      <c r="O401" s="1"/>
      <c r="P401" s="1"/>
      <c r="Q401" s="1"/>
      <c r="R401" s="1">
        <v>1036556</v>
      </c>
      <c r="S401" t="s">
        <v>610</v>
      </c>
      <c r="T401" s="2">
        <v>5901028906501</v>
      </c>
      <c r="V401">
        <v>140</v>
      </c>
    </row>
    <row r="402" spans="1:23" hidden="1" x14ac:dyDescent="0.25">
      <c r="A402" s="1">
        <v>1036</v>
      </c>
      <c r="B402" t="s">
        <v>599</v>
      </c>
      <c r="C402" s="1">
        <v>1036003</v>
      </c>
      <c r="D402" t="s">
        <v>611</v>
      </c>
      <c r="E402" t="s">
        <v>6</v>
      </c>
      <c r="F402" s="1">
        <v>1</v>
      </c>
      <c r="G402" s="1">
        <v>17.920000000000002</v>
      </c>
      <c r="H402" s="1">
        <v>17.920000000000002</v>
      </c>
      <c r="I402" s="1">
        <v>3.98</v>
      </c>
      <c r="J402" s="1"/>
      <c r="K402" s="1"/>
      <c r="L402" s="1"/>
      <c r="M402" s="1"/>
      <c r="N402" s="1"/>
      <c r="O402" s="1"/>
      <c r="P402" s="1"/>
      <c r="Q402" s="1"/>
      <c r="R402" s="1">
        <v>103653</v>
      </c>
      <c r="S402" t="s">
        <v>540</v>
      </c>
      <c r="T402" s="2">
        <v>16430104950696</v>
      </c>
      <c r="V402">
        <v>1026</v>
      </c>
    </row>
    <row r="403" spans="1:23" hidden="1" x14ac:dyDescent="0.25">
      <c r="A403" s="1">
        <v>1036</v>
      </c>
      <c r="B403" t="s">
        <v>599</v>
      </c>
      <c r="C403" s="1">
        <v>1036103</v>
      </c>
      <c r="D403" t="s">
        <v>612</v>
      </c>
      <c r="E403" t="s">
        <v>6</v>
      </c>
      <c r="F403" s="1">
        <v>1</v>
      </c>
      <c r="G403" s="1">
        <v>9.6</v>
      </c>
      <c r="H403" s="1">
        <v>9.6</v>
      </c>
      <c r="I403" s="1">
        <v>2.13</v>
      </c>
      <c r="J403" s="1"/>
      <c r="K403" s="1"/>
      <c r="L403" s="1"/>
      <c r="M403" s="1"/>
      <c r="N403" s="1"/>
      <c r="O403" s="1"/>
      <c r="P403" s="1"/>
      <c r="Q403" s="1"/>
      <c r="R403" t="s">
        <v>3</v>
      </c>
      <c r="S403" t="s">
        <v>540</v>
      </c>
      <c r="T403" s="2">
        <v>6430103952656</v>
      </c>
      <c r="V403">
        <v>945</v>
      </c>
    </row>
    <row r="404" spans="1:23" hidden="1" x14ac:dyDescent="0.25">
      <c r="A404" s="1">
        <v>1036</v>
      </c>
      <c r="B404" t="s">
        <v>599</v>
      </c>
      <c r="C404" s="1">
        <v>1036108</v>
      </c>
      <c r="D404" t="s">
        <v>613</v>
      </c>
      <c r="E404" t="s">
        <v>6</v>
      </c>
      <c r="F404" s="1">
        <v>1</v>
      </c>
      <c r="G404" s="1">
        <v>13.43</v>
      </c>
      <c r="H404" s="1">
        <v>13.43</v>
      </c>
      <c r="I404" s="1">
        <v>3.44</v>
      </c>
      <c r="J404" s="1"/>
      <c r="K404" s="1"/>
      <c r="L404" s="1"/>
      <c r="M404" s="1"/>
      <c r="N404" s="1"/>
      <c r="O404" s="1"/>
      <c r="P404" s="1"/>
      <c r="Q404" s="1"/>
      <c r="R404" t="s">
        <v>3</v>
      </c>
      <c r="S404" t="s">
        <v>540</v>
      </c>
      <c r="T404" s="2">
        <v>6430103952687</v>
      </c>
      <c r="V404">
        <v>744.9</v>
      </c>
    </row>
    <row r="405" spans="1:23" hidden="1" x14ac:dyDescent="0.25">
      <c r="A405" s="1">
        <v>1036</v>
      </c>
      <c r="B405" t="s">
        <v>599</v>
      </c>
      <c r="C405" s="1">
        <v>1036115</v>
      </c>
      <c r="D405" t="s">
        <v>614</v>
      </c>
      <c r="E405" t="s">
        <v>6</v>
      </c>
      <c r="F405" s="1">
        <v>1</v>
      </c>
      <c r="G405" s="1">
        <v>10.99</v>
      </c>
      <c r="H405" s="1">
        <v>10.99</v>
      </c>
      <c r="I405" s="1">
        <v>2.44</v>
      </c>
      <c r="J405" s="1"/>
      <c r="K405" s="1"/>
      <c r="L405" s="1"/>
      <c r="M405" s="1"/>
      <c r="N405" s="1"/>
      <c r="O405" s="1"/>
      <c r="P405" s="1"/>
      <c r="Q405" s="1"/>
      <c r="R405" t="s">
        <v>3</v>
      </c>
      <c r="S405" t="s">
        <v>540</v>
      </c>
      <c r="T405" s="2">
        <v>6430103952878</v>
      </c>
      <c r="V405">
        <v>1080</v>
      </c>
    </row>
    <row r="406" spans="1:23" hidden="1" x14ac:dyDescent="0.25">
      <c r="A406" s="1">
        <v>1036</v>
      </c>
      <c r="B406" t="s">
        <v>599</v>
      </c>
      <c r="C406" s="1">
        <v>1036203</v>
      </c>
      <c r="D406" t="s">
        <v>615</v>
      </c>
      <c r="E406" t="s">
        <v>6</v>
      </c>
      <c r="F406" s="1">
        <v>1</v>
      </c>
      <c r="G406" s="1">
        <v>15</v>
      </c>
      <c r="H406" s="1">
        <v>15</v>
      </c>
      <c r="I406" s="1">
        <v>1.5</v>
      </c>
      <c r="J406" s="1"/>
      <c r="K406" s="1"/>
      <c r="L406" s="1"/>
      <c r="M406" s="1"/>
      <c r="N406" s="1"/>
      <c r="O406" s="1"/>
      <c r="P406" s="1"/>
      <c r="Q406" s="1"/>
      <c r="R406" t="s">
        <v>3</v>
      </c>
      <c r="S406" t="s">
        <v>594</v>
      </c>
      <c r="T406" s="2">
        <v>5999551110960</v>
      </c>
      <c r="V406">
        <v>490</v>
      </c>
    </row>
    <row r="407" spans="1:23" hidden="1" x14ac:dyDescent="0.25">
      <c r="A407" s="1">
        <v>1036</v>
      </c>
      <c r="B407" t="s">
        <v>599</v>
      </c>
      <c r="C407" s="1">
        <v>1036257</v>
      </c>
      <c r="D407" t="s">
        <v>616</v>
      </c>
      <c r="E407" t="s">
        <v>6</v>
      </c>
      <c r="F407" s="1">
        <v>1</v>
      </c>
      <c r="G407" s="1">
        <v>14.52</v>
      </c>
      <c r="H407" s="1">
        <v>14.52</v>
      </c>
      <c r="I407" s="1">
        <v>1.45</v>
      </c>
      <c r="J407" s="1"/>
      <c r="K407" s="1"/>
      <c r="L407" s="1"/>
      <c r="M407" s="1"/>
      <c r="N407" s="1"/>
      <c r="O407" s="1"/>
      <c r="P407" s="1"/>
      <c r="Q407" s="1"/>
      <c r="R407" t="s">
        <v>3</v>
      </c>
      <c r="S407" t="s">
        <v>547</v>
      </c>
      <c r="T407" s="2">
        <v>6418047071657</v>
      </c>
      <c r="V407">
        <v>480</v>
      </c>
    </row>
    <row r="408" spans="1:23" hidden="1" x14ac:dyDescent="0.25">
      <c r="A408" s="1">
        <v>1036</v>
      </c>
      <c r="B408" t="s">
        <v>599</v>
      </c>
      <c r="C408" s="1">
        <v>1036405</v>
      </c>
      <c r="D408" t="s">
        <v>617</v>
      </c>
      <c r="E408" t="s">
        <v>6</v>
      </c>
      <c r="F408" s="1">
        <v>1</v>
      </c>
      <c r="G408" s="1">
        <v>13.64</v>
      </c>
      <c r="H408" s="1">
        <v>13.64</v>
      </c>
      <c r="I408" s="1">
        <v>1.36</v>
      </c>
      <c r="J408" s="1"/>
      <c r="K408" s="1"/>
      <c r="L408" s="1"/>
      <c r="M408" s="1"/>
      <c r="N408" s="1"/>
      <c r="O408" s="1"/>
      <c r="P408" s="1"/>
      <c r="Q408" s="1"/>
      <c r="R408" s="1">
        <v>1036408</v>
      </c>
      <c r="S408" t="s">
        <v>576</v>
      </c>
      <c r="T408" s="2">
        <v>5411963947526</v>
      </c>
      <c r="V408">
        <v>1220</v>
      </c>
    </row>
    <row r="409" spans="1:23" hidden="1" x14ac:dyDescent="0.25">
      <c r="A409" s="1">
        <v>1036</v>
      </c>
      <c r="B409" t="s">
        <v>599</v>
      </c>
      <c r="C409" s="1">
        <v>1036714</v>
      </c>
      <c r="D409" t="s">
        <v>618</v>
      </c>
      <c r="E409" t="s">
        <v>6</v>
      </c>
      <c r="F409" s="1">
        <v>1</v>
      </c>
      <c r="G409" s="1">
        <v>27.28</v>
      </c>
      <c r="H409" s="1">
        <v>27.28</v>
      </c>
      <c r="I409" s="1">
        <v>2.73</v>
      </c>
      <c r="J409" s="1"/>
      <c r="K409" s="1"/>
      <c r="L409" s="1"/>
      <c r="M409" s="1"/>
      <c r="N409" s="1"/>
      <c r="O409" s="1"/>
      <c r="P409" s="1"/>
      <c r="Q409" s="1"/>
      <c r="R409" s="1">
        <v>103634</v>
      </c>
      <c r="S409" t="s">
        <v>540</v>
      </c>
      <c r="T409" s="2">
        <v>6430103952298</v>
      </c>
      <c r="V409">
        <v>850</v>
      </c>
    </row>
    <row r="410" spans="1:23" hidden="1" x14ac:dyDescent="0.25">
      <c r="A410" s="1">
        <v>1036</v>
      </c>
      <c r="B410" t="s">
        <v>599</v>
      </c>
      <c r="C410" s="1">
        <v>1036715</v>
      </c>
      <c r="D410" t="s">
        <v>619</v>
      </c>
      <c r="E410" t="s">
        <v>6</v>
      </c>
      <c r="F410" s="1">
        <v>1</v>
      </c>
      <c r="G410" s="1">
        <v>13.9</v>
      </c>
      <c r="H410" s="1">
        <v>13.9</v>
      </c>
      <c r="I410" s="1">
        <v>2.57</v>
      </c>
      <c r="J410" s="1"/>
      <c r="K410" s="1"/>
      <c r="L410" s="1"/>
      <c r="M410" s="1"/>
      <c r="N410" s="1"/>
      <c r="O410" s="1"/>
      <c r="P410" s="1"/>
      <c r="Q410" s="1"/>
      <c r="R410" s="1">
        <v>103667</v>
      </c>
      <c r="S410" t="s">
        <v>540</v>
      </c>
      <c r="T410" s="2">
        <v>16430104950788</v>
      </c>
      <c r="V410">
        <v>2257.1999999999998</v>
      </c>
    </row>
    <row r="411" spans="1:23" hidden="1" x14ac:dyDescent="0.25">
      <c r="A411" s="1">
        <v>1036</v>
      </c>
      <c r="B411" t="s">
        <v>599</v>
      </c>
      <c r="C411" s="1">
        <v>1036720</v>
      </c>
      <c r="D411" t="s">
        <v>620</v>
      </c>
      <c r="E411" t="s">
        <v>6</v>
      </c>
      <c r="F411" s="1">
        <v>1</v>
      </c>
      <c r="G411" s="1">
        <v>12.38</v>
      </c>
      <c r="H411" s="1">
        <v>12.38</v>
      </c>
      <c r="I411" s="1">
        <v>2.75</v>
      </c>
      <c r="J411" s="1"/>
      <c r="K411" s="1"/>
      <c r="L411" s="1"/>
      <c r="M411" s="1"/>
      <c r="N411" s="1"/>
      <c r="O411" s="1"/>
      <c r="P411" s="1"/>
      <c r="Q411" s="1"/>
      <c r="R411" s="1">
        <v>1036105</v>
      </c>
      <c r="S411" t="s">
        <v>540</v>
      </c>
      <c r="T411" s="2">
        <v>6430103952670</v>
      </c>
      <c r="V411">
        <v>1116</v>
      </c>
    </row>
    <row r="412" spans="1:23" hidden="1" x14ac:dyDescent="0.25">
      <c r="A412" s="1">
        <v>1038</v>
      </c>
      <c r="B412" t="s">
        <v>621</v>
      </c>
      <c r="C412" s="1">
        <v>1036712</v>
      </c>
      <c r="D412" t="s">
        <v>622</v>
      </c>
      <c r="E412" t="s">
        <v>6</v>
      </c>
      <c r="F412" s="1">
        <v>1</v>
      </c>
      <c r="G412" s="1">
        <v>4.45</v>
      </c>
      <c r="H412" s="1">
        <v>4.45</v>
      </c>
      <c r="I412" s="1">
        <v>0.89</v>
      </c>
      <c r="J412" s="1"/>
      <c r="K412" s="1"/>
      <c r="L412" s="1"/>
      <c r="M412" s="1"/>
      <c r="N412" s="1"/>
      <c r="O412" s="1"/>
      <c r="P412" s="1"/>
      <c r="Q412" s="1"/>
      <c r="R412" t="s">
        <v>3</v>
      </c>
      <c r="S412" t="s">
        <v>576</v>
      </c>
      <c r="T412" s="2">
        <v>5411963944396</v>
      </c>
      <c r="V412">
        <v>31850</v>
      </c>
    </row>
    <row r="413" spans="1:23" hidden="1" x14ac:dyDescent="0.25">
      <c r="A413" s="1">
        <v>1038</v>
      </c>
      <c r="B413" t="s">
        <v>621</v>
      </c>
      <c r="C413" s="1">
        <v>1036723</v>
      </c>
      <c r="D413" t="s">
        <v>623</v>
      </c>
      <c r="E413" t="s">
        <v>6</v>
      </c>
      <c r="F413" s="1">
        <v>1</v>
      </c>
      <c r="G413" s="1">
        <v>6.89</v>
      </c>
      <c r="H413" s="1">
        <v>6.89</v>
      </c>
      <c r="I413" s="1">
        <v>1.53</v>
      </c>
      <c r="J413" s="1"/>
      <c r="K413" s="1"/>
      <c r="L413" s="1"/>
      <c r="M413" s="1"/>
      <c r="N413" s="1"/>
      <c r="O413" s="1"/>
      <c r="P413" s="1"/>
      <c r="Q413" s="1"/>
      <c r="R413" s="1">
        <v>1036101</v>
      </c>
      <c r="S413" t="s">
        <v>540</v>
      </c>
      <c r="T413" s="2">
        <v>6430103952588</v>
      </c>
      <c r="V413">
        <v>4495.5</v>
      </c>
    </row>
    <row r="414" spans="1:23" hidden="1" x14ac:dyDescent="0.25">
      <c r="A414" s="1">
        <v>1038</v>
      </c>
      <c r="B414" t="s">
        <v>621</v>
      </c>
      <c r="C414" s="1">
        <v>1038204</v>
      </c>
      <c r="D414" t="s">
        <v>624</v>
      </c>
      <c r="E414" t="s">
        <v>6</v>
      </c>
      <c r="F414" s="1">
        <v>1</v>
      </c>
      <c r="G414" s="1">
        <v>8.2200000000000006</v>
      </c>
      <c r="H414" s="1">
        <v>8.2200000000000006</v>
      </c>
      <c r="I414" s="1">
        <v>1.83</v>
      </c>
      <c r="J414" s="1"/>
      <c r="K414" s="1"/>
      <c r="L414" s="1"/>
      <c r="M414" s="1"/>
      <c r="N414" s="1"/>
      <c r="O414" s="1"/>
      <c r="P414" s="1"/>
      <c r="Q414" s="1"/>
      <c r="R414" t="s">
        <v>3</v>
      </c>
      <c r="S414" t="s">
        <v>540</v>
      </c>
      <c r="T414" s="2">
        <v>6430103952786</v>
      </c>
      <c r="V414">
        <v>1543.5</v>
      </c>
    </row>
    <row r="415" spans="1:23" hidden="1" x14ac:dyDescent="0.25">
      <c r="A415" s="1">
        <v>1038</v>
      </c>
      <c r="B415" t="s">
        <v>621</v>
      </c>
      <c r="C415" s="1">
        <v>1038205</v>
      </c>
      <c r="D415" t="s">
        <v>625</v>
      </c>
      <c r="E415" t="s">
        <v>6</v>
      </c>
      <c r="F415" s="1">
        <v>1</v>
      </c>
      <c r="G415" s="1">
        <v>17.38</v>
      </c>
      <c r="H415" s="1">
        <v>17.38</v>
      </c>
      <c r="I415" s="1">
        <v>1.74</v>
      </c>
      <c r="J415" s="1"/>
      <c r="K415" s="1"/>
      <c r="L415" s="1"/>
      <c r="M415" s="1"/>
      <c r="N415" s="1"/>
      <c r="O415" s="1"/>
      <c r="P415" s="1"/>
      <c r="Q415" s="1"/>
      <c r="R415" s="1">
        <v>103629</v>
      </c>
      <c r="S415" t="s">
        <v>540</v>
      </c>
      <c r="T415" s="2">
        <v>6430103952236</v>
      </c>
      <c r="V415">
        <v>250</v>
      </c>
    </row>
    <row r="416" spans="1:23" x14ac:dyDescent="0.25">
      <c r="A416" s="1">
        <v>1039</v>
      </c>
      <c r="B416" t="s">
        <v>626</v>
      </c>
      <c r="C416" s="1">
        <v>103934</v>
      </c>
      <c r="D416" t="s">
        <v>627</v>
      </c>
      <c r="E416" t="s">
        <v>6</v>
      </c>
      <c r="F416" s="1">
        <v>1</v>
      </c>
      <c r="G416" s="1">
        <v>9.6999999999999993</v>
      </c>
      <c r="H416" s="1">
        <v>9.6999999999999993</v>
      </c>
      <c r="I416" s="1">
        <v>1.94</v>
      </c>
      <c r="J416" s="27">
        <f>N416*G416</f>
        <v>10.087999999999999</v>
      </c>
      <c r="K416" s="27">
        <f>N416*H416</f>
        <v>10.087999999999999</v>
      </c>
      <c r="L416" s="27">
        <f>N416*I416</f>
        <v>2.0175999999999998</v>
      </c>
      <c r="M416" s="27">
        <v>4</v>
      </c>
      <c r="N416" s="1">
        <v>1.04</v>
      </c>
      <c r="O416" s="1" t="s">
        <v>1073</v>
      </c>
      <c r="P416" s="1" t="s">
        <v>1074</v>
      </c>
      <c r="Q416" s="1"/>
      <c r="R416" t="s">
        <v>3</v>
      </c>
      <c r="S416" t="s">
        <v>628</v>
      </c>
      <c r="T416" s="2">
        <v>5906932002998</v>
      </c>
      <c r="U416" s="27">
        <f>L416-I416</f>
        <v>7.7599999999999891E-2</v>
      </c>
      <c r="V416">
        <v>455</v>
      </c>
      <c r="W416" s="27">
        <f>V416*U416</f>
        <v>35.30799999999995</v>
      </c>
    </row>
    <row r="417" spans="1:22" hidden="1" x14ac:dyDescent="0.25">
      <c r="A417" s="1">
        <v>1039</v>
      </c>
      <c r="B417" t="s">
        <v>626</v>
      </c>
      <c r="C417" s="1">
        <v>1006374</v>
      </c>
      <c r="D417" t="s">
        <v>629</v>
      </c>
      <c r="E417" t="s">
        <v>6</v>
      </c>
      <c r="F417" s="1">
        <v>1</v>
      </c>
      <c r="G417" s="1">
        <v>10.89</v>
      </c>
      <c r="H417" s="1">
        <v>10.89</v>
      </c>
      <c r="I417" s="1">
        <v>1.0900000000000001</v>
      </c>
      <c r="J417" s="1"/>
      <c r="K417" s="1"/>
      <c r="L417" s="1"/>
      <c r="M417" s="1"/>
      <c r="N417" s="1"/>
      <c r="O417" s="1"/>
      <c r="P417" s="1"/>
      <c r="Q417" s="1"/>
      <c r="R417" s="1">
        <v>1035357</v>
      </c>
      <c r="S417" t="s">
        <v>578</v>
      </c>
      <c r="T417" s="2">
        <v>5413241233109</v>
      </c>
      <c r="V417">
        <v>2980</v>
      </c>
    </row>
    <row r="418" spans="1:22" hidden="1" x14ac:dyDescent="0.25">
      <c r="A418" s="1">
        <v>1039</v>
      </c>
      <c r="B418" t="s">
        <v>626</v>
      </c>
      <c r="C418" s="1">
        <v>1006855</v>
      </c>
      <c r="D418" t="s">
        <v>630</v>
      </c>
      <c r="E418" t="s">
        <v>6</v>
      </c>
      <c r="F418" s="1">
        <v>1</v>
      </c>
      <c r="G418" s="1">
        <v>11.85</v>
      </c>
      <c r="H418" s="1">
        <v>11.85</v>
      </c>
      <c r="I418" s="1">
        <v>2.37</v>
      </c>
      <c r="J418" s="1"/>
      <c r="K418" s="1"/>
      <c r="L418" s="1"/>
      <c r="M418" s="1"/>
      <c r="N418" s="1"/>
      <c r="O418" s="1"/>
      <c r="P418" s="1"/>
      <c r="Q418" s="1"/>
      <c r="R418" t="s">
        <v>3</v>
      </c>
      <c r="S418" t="s">
        <v>591</v>
      </c>
      <c r="T418" s="2">
        <v>5411361031674</v>
      </c>
      <c r="V418">
        <v>275</v>
      </c>
    </row>
    <row r="419" spans="1:22" hidden="1" x14ac:dyDescent="0.25">
      <c r="A419" s="1">
        <v>1039</v>
      </c>
      <c r="B419" t="s">
        <v>626</v>
      </c>
      <c r="C419" s="1">
        <v>1039710</v>
      </c>
      <c r="D419" t="s">
        <v>631</v>
      </c>
      <c r="E419" t="s">
        <v>6</v>
      </c>
      <c r="F419" s="1">
        <v>1</v>
      </c>
      <c r="G419" s="1">
        <v>15.79</v>
      </c>
      <c r="H419" s="1">
        <v>15.79</v>
      </c>
      <c r="I419" s="1">
        <v>3.16</v>
      </c>
      <c r="J419" s="1"/>
      <c r="K419" s="1"/>
      <c r="L419" s="1"/>
      <c r="M419" s="1"/>
      <c r="N419" s="1"/>
      <c r="O419" s="1"/>
      <c r="P419" s="1"/>
      <c r="Q419" s="1"/>
      <c r="R419" s="1">
        <v>1039708</v>
      </c>
      <c r="S419" t="s">
        <v>591</v>
      </c>
      <c r="T419" s="2">
        <v>5411361031551</v>
      </c>
      <c r="V419">
        <v>1275</v>
      </c>
    </row>
    <row r="420" spans="1:22" hidden="1" x14ac:dyDescent="0.25">
      <c r="A420" s="1">
        <v>1039</v>
      </c>
      <c r="B420" t="s">
        <v>626</v>
      </c>
      <c r="C420" s="1">
        <v>1039711</v>
      </c>
      <c r="D420" t="s">
        <v>632</v>
      </c>
      <c r="E420" t="s">
        <v>6</v>
      </c>
      <c r="F420" s="1">
        <v>1</v>
      </c>
      <c r="G420" s="1">
        <v>15.6</v>
      </c>
      <c r="H420" s="1">
        <v>15.6</v>
      </c>
      <c r="I420" s="1">
        <v>3.12</v>
      </c>
      <c r="J420" s="1"/>
      <c r="K420" s="1"/>
      <c r="L420" s="1"/>
      <c r="M420" s="1"/>
      <c r="N420" s="1"/>
      <c r="O420" s="1"/>
      <c r="P420" s="1"/>
      <c r="Q420" s="1"/>
      <c r="R420" s="1">
        <v>1039709</v>
      </c>
      <c r="S420" t="s">
        <v>591</v>
      </c>
      <c r="T420" s="2">
        <v>5411361031650</v>
      </c>
      <c r="V420">
        <v>605</v>
      </c>
    </row>
    <row r="421" spans="1:22" hidden="1" x14ac:dyDescent="0.25">
      <c r="A421" s="1">
        <v>1041</v>
      </c>
      <c r="B421" t="s">
        <v>633</v>
      </c>
      <c r="C421" s="1">
        <v>104140</v>
      </c>
      <c r="D421" t="s">
        <v>634</v>
      </c>
      <c r="E421" t="s">
        <v>6</v>
      </c>
      <c r="F421" s="1">
        <v>1</v>
      </c>
      <c r="G421" s="1">
        <v>21.46</v>
      </c>
      <c r="H421" s="1">
        <v>21.46</v>
      </c>
      <c r="I421" s="1">
        <v>10.73</v>
      </c>
      <c r="J421" s="1"/>
      <c r="K421" s="1"/>
      <c r="L421" s="1"/>
      <c r="M421" s="1"/>
      <c r="N421" s="1"/>
      <c r="O421" s="1"/>
      <c r="P421" s="1"/>
      <c r="Q421" s="1"/>
      <c r="R421" t="s">
        <v>3</v>
      </c>
      <c r="S421" t="s">
        <v>635</v>
      </c>
      <c r="T421" s="2">
        <v>6411810010891</v>
      </c>
      <c r="V421">
        <v>140</v>
      </c>
    </row>
    <row r="422" spans="1:22" hidden="1" x14ac:dyDescent="0.25">
      <c r="A422" s="1">
        <v>1043</v>
      </c>
      <c r="B422" t="s">
        <v>636</v>
      </c>
      <c r="C422" s="1">
        <v>104361</v>
      </c>
      <c r="D422" t="s">
        <v>637</v>
      </c>
      <c r="E422" t="s">
        <v>6</v>
      </c>
      <c r="F422" s="1">
        <v>1</v>
      </c>
      <c r="G422" s="1">
        <v>15.82</v>
      </c>
      <c r="H422" s="1">
        <v>15.82</v>
      </c>
      <c r="I422" s="1">
        <v>7.99</v>
      </c>
      <c r="J422" s="1"/>
      <c r="K422" s="1"/>
      <c r="L422" s="1"/>
      <c r="M422" s="1"/>
      <c r="N422" s="1"/>
      <c r="O422" s="1"/>
      <c r="P422" s="1"/>
      <c r="Q422" s="1"/>
      <c r="R422" s="1">
        <v>104359</v>
      </c>
      <c r="S422" t="s">
        <v>638</v>
      </c>
      <c r="T422" s="2">
        <v>6430064402238</v>
      </c>
      <c r="V422">
        <v>188.1</v>
      </c>
    </row>
    <row r="423" spans="1:22" hidden="1" x14ac:dyDescent="0.25">
      <c r="A423" s="1">
        <v>1045</v>
      </c>
      <c r="B423" t="s">
        <v>639</v>
      </c>
      <c r="C423" s="1">
        <v>104472</v>
      </c>
      <c r="D423" t="s">
        <v>640</v>
      </c>
      <c r="E423" t="s">
        <v>6</v>
      </c>
      <c r="F423" s="1">
        <v>1</v>
      </c>
      <c r="G423" s="1">
        <v>16.14</v>
      </c>
      <c r="H423" s="1">
        <v>16.14</v>
      </c>
      <c r="I423" s="1">
        <v>8.07</v>
      </c>
      <c r="J423" s="1"/>
      <c r="K423" s="1"/>
      <c r="L423" s="1"/>
      <c r="M423" s="1"/>
      <c r="N423" s="1"/>
      <c r="O423" s="1"/>
      <c r="P423" s="1"/>
      <c r="Q423" s="1"/>
      <c r="R423" t="s">
        <v>3</v>
      </c>
      <c r="S423" t="s">
        <v>505</v>
      </c>
      <c r="T423" s="2">
        <v>7310500037042</v>
      </c>
      <c r="V423">
        <v>1</v>
      </c>
    </row>
    <row r="424" spans="1:22" hidden="1" x14ac:dyDescent="0.25">
      <c r="A424" s="1">
        <v>1045</v>
      </c>
      <c r="B424" t="s">
        <v>639</v>
      </c>
      <c r="C424" s="1">
        <v>104477</v>
      </c>
      <c r="D424" t="s">
        <v>641</v>
      </c>
      <c r="E424" t="s">
        <v>6</v>
      </c>
      <c r="F424" s="1">
        <v>1</v>
      </c>
      <c r="G424" s="1">
        <v>16.13</v>
      </c>
      <c r="H424" s="1">
        <v>16.13</v>
      </c>
      <c r="I424" s="1">
        <v>8.07</v>
      </c>
      <c r="J424" s="1"/>
      <c r="K424" s="1"/>
      <c r="L424" s="1"/>
      <c r="M424" s="1"/>
      <c r="N424" s="1"/>
      <c r="O424" s="1"/>
      <c r="P424" s="1"/>
      <c r="Q424" s="1"/>
      <c r="R424" t="s">
        <v>3</v>
      </c>
      <c r="S424" t="s">
        <v>505</v>
      </c>
      <c r="T424" s="2">
        <v>7310500037141</v>
      </c>
      <c r="V424">
        <v>1</v>
      </c>
    </row>
    <row r="425" spans="1:22" hidden="1" x14ac:dyDescent="0.25">
      <c r="A425" s="1">
        <v>1045</v>
      </c>
      <c r="B425" t="s">
        <v>639</v>
      </c>
      <c r="C425" s="1">
        <v>104575</v>
      </c>
      <c r="D425" t="s">
        <v>642</v>
      </c>
      <c r="E425" t="s">
        <v>6</v>
      </c>
      <c r="F425" s="1">
        <v>1</v>
      </c>
      <c r="G425" s="1">
        <v>20.100000000000001</v>
      </c>
      <c r="H425" s="1">
        <v>20.100000000000001</v>
      </c>
      <c r="I425" s="1">
        <v>2.0099999999999998</v>
      </c>
      <c r="J425" s="1"/>
      <c r="K425" s="1"/>
      <c r="L425" s="1"/>
      <c r="M425" s="1"/>
      <c r="N425" s="1"/>
      <c r="O425" s="1"/>
      <c r="P425" s="1"/>
      <c r="Q425" s="1"/>
      <c r="R425" t="s">
        <v>3</v>
      </c>
      <c r="S425" t="s">
        <v>643</v>
      </c>
      <c r="T425" s="2">
        <v>6418675195916</v>
      </c>
      <c r="V425">
        <v>380</v>
      </c>
    </row>
    <row r="426" spans="1:22" hidden="1" x14ac:dyDescent="0.25">
      <c r="A426" s="1">
        <v>1045</v>
      </c>
      <c r="B426" t="s">
        <v>639</v>
      </c>
      <c r="C426" s="1">
        <v>1045100</v>
      </c>
      <c r="D426" t="s">
        <v>644</v>
      </c>
      <c r="E426" t="s">
        <v>6</v>
      </c>
      <c r="F426" s="1">
        <v>1</v>
      </c>
      <c r="G426" s="1">
        <v>40.299999999999997</v>
      </c>
      <c r="H426" s="1">
        <v>40.299999999999997</v>
      </c>
      <c r="I426" s="1">
        <v>4.03</v>
      </c>
      <c r="J426" s="1"/>
      <c r="K426" s="1"/>
      <c r="L426" s="1"/>
      <c r="M426" s="1"/>
      <c r="N426" s="1"/>
      <c r="O426" s="1"/>
      <c r="P426" s="1"/>
      <c r="Q426" s="1"/>
      <c r="R426" t="s">
        <v>3</v>
      </c>
      <c r="S426" t="s">
        <v>645</v>
      </c>
      <c r="T426" s="2">
        <v>5410355101690</v>
      </c>
      <c r="V426">
        <v>220</v>
      </c>
    </row>
    <row r="427" spans="1:22" hidden="1" x14ac:dyDescent="0.25">
      <c r="A427" s="1">
        <v>1045</v>
      </c>
      <c r="B427" t="s">
        <v>639</v>
      </c>
      <c r="C427" s="1">
        <v>1045102</v>
      </c>
      <c r="D427" t="s">
        <v>646</v>
      </c>
      <c r="E427" t="s">
        <v>6</v>
      </c>
      <c r="F427" s="1">
        <v>1</v>
      </c>
      <c r="G427" s="1">
        <v>14.62</v>
      </c>
      <c r="H427" s="1">
        <v>14.62</v>
      </c>
      <c r="I427" s="1">
        <v>2.87</v>
      </c>
      <c r="J427" s="1"/>
      <c r="K427" s="1"/>
      <c r="L427" s="1"/>
      <c r="M427" s="1"/>
      <c r="N427" s="1"/>
      <c r="O427" s="1"/>
      <c r="P427" s="1"/>
      <c r="Q427" s="1"/>
      <c r="R427" s="1">
        <v>104570</v>
      </c>
      <c r="S427" t="s">
        <v>540</v>
      </c>
      <c r="T427" s="2">
        <v>6430103950911</v>
      </c>
      <c r="V427">
        <v>3763.8</v>
      </c>
    </row>
    <row r="428" spans="1:22" hidden="1" x14ac:dyDescent="0.25">
      <c r="A428" s="1">
        <v>1046</v>
      </c>
      <c r="B428" t="s">
        <v>647</v>
      </c>
      <c r="C428" s="1">
        <v>104528</v>
      </c>
      <c r="D428" t="s">
        <v>648</v>
      </c>
      <c r="E428" t="s">
        <v>6</v>
      </c>
      <c r="F428" s="1">
        <v>1</v>
      </c>
      <c r="G428" s="1">
        <v>29.85</v>
      </c>
      <c r="H428" s="1">
        <v>29.85</v>
      </c>
      <c r="I428" s="1">
        <v>5.97</v>
      </c>
      <c r="J428" s="1"/>
      <c r="K428" s="1"/>
      <c r="L428" s="1"/>
      <c r="M428" s="1"/>
      <c r="N428" s="1"/>
      <c r="O428" s="1"/>
      <c r="P428" s="1"/>
      <c r="Q428" s="1"/>
      <c r="R428" s="1">
        <v>104527</v>
      </c>
      <c r="S428" t="s">
        <v>635</v>
      </c>
      <c r="T428" s="2">
        <v>6411810301296</v>
      </c>
      <c r="V428">
        <v>3145</v>
      </c>
    </row>
    <row r="429" spans="1:22" hidden="1" x14ac:dyDescent="0.25">
      <c r="A429" s="1">
        <v>1046</v>
      </c>
      <c r="B429" t="s">
        <v>647</v>
      </c>
      <c r="C429" s="1">
        <v>104633</v>
      </c>
      <c r="D429" t="s">
        <v>649</v>
      </c>
      <c r="E429" t="s">
        <v>6</v>
      </c>
      <c r="F429" s="1">
        <v>1</v>
      </c>
      <c r="G429" s="1">
        <v>29.95</v>
      </c>
      <c r="H429" s="1">
        <v>29.95</v>
      </c>
      <c r="I429" s="1">
        <v>5.99</v>
      </c>
      <c r="J429" s="1"/>
      <c r="K429" s="1"/>
      <c r="L429" s="1"/>
      <c r="M429" s="1"/>
      <c r="N429" s="1"/>
      <c r="O429" s="1"/>
      <c r="P429" s="1"/>
      <c r="Q429" s="1"/>
      <c r="R429" t="s">
        <v>3</v>
      </c>
      <c r="S429" t="s">
        <v>650</v>
      </c>
      <c r="T429" s="2">
        <v>4742961012277</v>
      </c>
      <c r="V429">
        <v>30</v>
      </c>
    </row>
    <row r="430" spans="1:22" hidden="1" x14ac:dyDescent="0.25">
      <c r="A430" s="1">
        <v>1046</v>
      </c>
      <c r="B430" t="s">
        <v>647</v>
      </c>
      <c r="C430" s="1">
        <v>1006595</v>
      </c>
      <c r="D430" t="s">
        <v>651</v>
      </c>
      <c r="E430" t="s">
        <v>6</v>
      </c>
      <c r="F430" s="1">
        <v>1</v>
      </c>
      <c r="G430" s="1">
        <v>19.95</v>
      </c>
      <c r="H430" s="1">
        <v>19.95</v>
      </c>
      <c r="I430" s="1">
        <v>3.99</v>
      </c>
      <c r="J430" s="1"/>
      <c r="K430" s="1"/>
      <c r="L430" s="1"/>
      <c r="M430" s="1"/>
      <c r="N430" s="1"/>
      <c r="O430" s="1"/>
      <c r="P430" s="1"/>
      <c r="Q430" s="1"/>
      <c r="R430" s="1">
        <v>1046220</v>
      </c>
      <c r="S430" t="s">
        <v>114</v>
      </c>
      <c r="T430" s="2">
        <v>6410270008721</v>
      </c>
      <c r="V430">
        <v>180</v>
      </c>
    </row>
    <row r="431" spans="1:22" hidden="1" x14ac:dyDescent="0.25">
      <c r="A431" s="1">
        <v>1046</v>
      </c>
      <c r="B431" t="s">
        <v>647</v>
      </c>
      <c r="C431" s="1">
        <v>1006596</v>
      </c>
      <c r="D431" t="s">
        <v>652</v>
      </c>
      <c r="E431" t="s">
        <v>6</v>
      </c>
      <c r="F431" s="1">
        <v>1</v>
      </c>
      <c r="G431" s="1">
        <v>16.059999999999999</v>
      </c>
      <c r="H431" s="1">
        <v>16.059999999999999</v>
      </c>
      <c r="I431" s="1">
        <v>3.21</v>
      </c>
      <c r="J431" s="1"/>
      <c r="K431" s="1"/>
      <c r="L431" s="1"/>
      <c r="M431" s="1"/>
      <c r="N431" s="1"/>
      <c r="O431" s="1"/>
      <c r="P431" s="1"/>
      <c r="Q431" s="1"/>
      <c r="R431" t="s">
        <v>3</v>
      </c>
      <c r="S431" t="s">
        <v>114</v>
      </c>
      <c r="T431" s="2">
        <v>6410270008691</v>
      </c>
      <c r="V431">
        <v>540</v>
      </c>
    </row>
    <row r="432" spans="1:22" hidden="1" x14ac:dyDescent="0.25">
      <c r="A432" s="1">
        <v>1046</v>
      </c>
      <c r="B432" t="s">
        <v>647</v>
      </c>
      <c r="C432" s="1">
        <v>1006604</v>
      </c>
      <c r="D432" t="s">
        <v>653</v>
      </c>
      <c r="E432" t="s">
        <v>6</v>
      </c>
      <c r="F432" s="1">
        <v>1</v>
      </c>
      <c r="G432" s="1">
        <v>11.2</v>
      </c>
      <c r="H432" s="1">
        <v>11.2</v>
      </c>
      <c r="I432" s="1">
        <v>2.2400000000000002</v>
      </c>
      <c r="J432" s="1"/>
      <c r="K432" s="1"/>
      <c r="L432" s="1"/>
      <c r="M432" s="1"/>
      <c r="N432" s="1"/>
      <c r="O432" s="1"/>
      <c r="P432" s="1"/>
      <c r="Q432" s="1"/>
      <c r="R432" t="s">
        <v>3</v>
      </c>
      <c r="S432" t="s">
        <v>610</v>
      </c>
      <c r="T432" s="2">
        <v>5901028917613</v>
      </c>
      <c r="V432">
        <v>1415</v>
      </c>
    </row>
    <row r="433" spans="1:22" hidden="1" x14ac:dyDescent="0.25">
      <c r="A433" s="1">
        <v>1046</v>
      </c>
      <c r="B433" t="s">
        <v>647</v>
      </c>
      <c r="C433" s="1">
        <v>1006873</v>
      </c>
      <c r="D433" t="s">
        <v>654</v>
      </c>
      <c r="E433" t="s">
        <v>6</v>
      </c>
      <c r="F433" s="1">
        <v>1</v>
      </c>
      <c r="G433" s="1">
        <v>23.8</v>
      </c>
      <c r="H433" s="1">
        <v>23.8</v>
      </c>
      <c r="I433" s="1">
        <v>4.76</v>
      </c>
      <c r="J433" s="1"/>
      <c r="K433" s="1"/>
      <c r="L433" s="1"/>
      <c r="M433" s="1"/>
      <c r="N433" s="1"/>
      <c r="O433" s="1"/>
      <c r="P433" s="1"/>
      <c r="Q433" s="1"/>
      <c r="R433" t="s">
        <v>3</v>
      </c>
      <c r="S433" t="s">
        <v>114</v>
      </c>
      <c r="T433" s="2">
        <v>6410270008776</v>
      </c>
      <c r="V433">
        <v>1450</v>
      </c>
    </row>
    <row r="434" spans="1:22" hidden="1" x14ac:dyDescent="0.25">
      <c r="A434" s="1">
        <v>1046</v>
      </c>
      <c r="B434" t="s">
        <v>647</v>
      </c>
      <c r="C434" s="1">
        <v>1006884</v>
      </c>
      <c r="D434" t="s">
        <v>655</v>
      </c>
      <c r="E434" t="s">
        <v>6</v>
      </c>
      <c r="F434" s="1">
        <v>1</v>
      </c>
      <c r="G434" s="1">
        <v>7.43</v>
      </c>
      <c r="H434" s="1">
        <v>7.43</v>
      </c>
      <c r="I434" s="1">
        <v>1.49</v>
      </c>
      <c r="J434" s="1"/>
      <c r="K434" s="1"/>
      <c r="L434" s="1"/>
      <c r="M434" s="1"/>
      <c r="N434" s="1"/>
      <c r="O434" s="1"/>
      <c r="P434" s="1"/>
      <c r="Q434" s="1"/>
      <c r="R434" t="s">
        <v>3</v>
      </c>
      <c r="S434" t="s">
        <v>656</v>
      </c>
      <c r="T434" s="2">
        <v>27319994402354</v>
      </c>
      <c r="V434">
        <v>130</v>
      </c>
    </row>
    <row r="435" spans="1:22" hidden="1" x14ac:dyDescent="0.25">
      <c r="A435" s="1">
        <v>1046</v>
      </c>
      <c r="B435" t="s">
        <v>647</v>
      </c>
      <c r="C435" s="1">
        <v>1006889</v>
      </c>
      <c r="D435" t="s">
        <v>657</v>
      </c>
      <c r="E435" t="s">
        <v>6</v>
      </c>
      <c r="F435" s="1">
        <v>1</v>
      </c>
      <c r="G435" s="1">
        <v>33</v>
      </c>
      <c r="H435" s="1">
        <v>33</v>
      </c>
      <c r="I435" s="1">
        <v>3.3</v>
      </c>
      <c r="J435" s="1"/>
      <c r="K435" s="1"/>
      <c r="L435" s="1"/>
      <c r="M435" s="1"/>
      <c r="N435" s="1"/>
      <c r="O435" s="1"/>
      <c r="P435" s="1"/>
      <c r="Q435" s="1"/>
      <c r="R435" t="s">
        <v>3</v>
      </c>
      <c r="S435" t="s">
        <v>643</v>
      </c>
      <c r="T435" s="2">
        <v>5902815700814</v>
      </c>
      <c r="V435">
        <v>940</v>
      </c>
    </row>
    <row r="436" spans="1:22" hidden="1" x14ac:dyDescent="0.25">
      <c r="A436" s="1">
        <v>1046</v>
      </c>
      <c r="B436" t="s">
        <v>647</v>
      </c>
      <c r="C436" s="1">
        <v>1006917</v>
      </c>
      <c r="D436" t="s">
        <v>658</v>
      </c>
      <c r="E436" t="s">
        <v>6</v>
      </c>
      <c r="F436" s="1">
        <v>1</v>
      </c>
      <c r="G436" s="1">
        <v>16.23</v>
      </c>
      <c r="H436" s="1">
        <v>16.23</v>
      </c>
      <c r="I436" s="1">
        <v>3.25</v>
      </c>
      <c r="J436" s="1"/>
      <c r="K436" s="1"/>
      <c r="L436" s="1"/>
      <c r="M436" s="1"/>
      <c r="N436" s="1"/>
      <c r="O436" s="1"/>
      <c r="P436" s="1"/>
      <c r="Q436" s="1"/>
      <c r="R436" t="s">
        <v>3</v>
      </c>
      <c r="S436" t="s">
        <v>610</v>
      </c>
      <c r="T436" s="2">
        <v>5901028918054</v>
      </c>
      <c r="V436">
        <v>440</v>
      </c>
    </row>
    <row r="437" spans="1:22" hidden="1" x14ac:dyDescent="0.25">
      <c r="A437" s="1">
        <v>1046</v>
      </c>
      <c r="B437" t="s">
        <v>647</v>
      </c>
      <c r="C437" s="1">
        <v>1046003</v>
      </c>
      <c r="D437" t="s">
        <v>659</v>
      </c>
      <c r="E437" t="s">
        <v>6</v>
      </c>
      <c r="F437" s="1">
        <v>1</v>
      </c>
      <c r="G437" s="1">
        <v>19.95</v>
      </c>
      <c r="H437" s="1">
        <v>19.95</v>
      </c>
      <c r="I437" s="1">
        <v>3.99</v>
      </c>
      <c r="J437" s="1"/>
      <c r="K437" s="1"/>
      <c r="L437" s="1"/>
      <c r="M437" s="1"/>
      <c r="N437" s="1"/>
      <c r="O437" s="1"/>
      <c r="P437" s="1"/>
      <c r="Q437" s="1"/>
      <c r="R437" s="1">
        <v>104510</v>
      </c>
      <c r="S437" t="s">
        <v>635</v>
      </c>
      <c r="T437" s="2">
        <v>6411810032398</v>
      </c>
      <c r="V437">
        <v>45</v>
      </c>
    </row>
    <row r="438" spans="1:22" hidden="1" x14ac:dyDescent="0.25">
      <c r="A438" s="1">
        <v>1046</v>
      </c>
      <c r="B438" t="s">
        <v>647</v>
      </c>
      <c r="C438" s="1">
        <v>1046231</v>
      </c>
      <c r="D438" t="s">
        <v>660</v>
      </c>
      <c r="E438" t="s">
        <v>6</v>
      </c>
      <c r="F438" s="1">
        <v>1</v>
      </c>
      <c r="G438" s="1">
        <v>29.95</v>
      </c>
      <c r="H438" s="1">
        <v>29.95</v>
      </c>
      <c r="I438" s="1">
        <v>5.99</v>
      </c>
      <c r="J438" s="1"/>
      <c r="K438" s="1"/>
      <c r="L438" s="1"/>
      <c r="M438" s="1"/>
      <c r="N438" s="1"/>
      <c r="O438" s="1"/>
      <c r="P438" s="1"/>
      <c r="Q438" s="1"/>
      <c r="R438" t="s">
        <v>3</v>
      </c>
      <c r="S438" t="s">
        <v>635</v>
      </c>
      <c r="T438" s="2">
        <v>6411810309698</v>
      </c>
      <c r="V438">
        <v>375</v>
      </c>
    </row>
    <row r="439" spans="1:22" hidden="1" x14ac:dyDescent="0.25">
      <c r="A439" s="1">
        <v>1046</v>
      </c>
      <c r="B439" t="s">
        <v>647</v>
      </c>
      <c r="C439" s="1">
        <v>1046234</v>
      </c>
      <c r="D439" t="s">
        <v>661</v>
      </c>
      <c r="E439" t="s">
        <v>6</v>
      </c>
      <c r="F439" s="1">
        <v>1</v>
      </c>
      <c r="G439" s="1">
        <v>27.48</v>
      </c>
      <c r="H439" s="1">
        <v>27.48</v>
      </c>
      <c r="I439" s="1">
        <v>10.99</v>
      </c>
      <c r="J439" s="1"/>
      <c r="K439" s="1"/>
      <c r="L439" s="1"/>
      <c r="M439" s="1"/>
      <c r="N439" s="1"/>
      <c r="O439" s="1"/>
      <c r="P439" s="1"/>
      <c r="Q439" s="1"/>
      <c r="R439" t="s">
        <v>3</v>
      </c>
      <c r="S439" t="s">
        <v>635</v>
      </c>
      <c r="T439" s="2">
        <v>6411810021590</v>
      </c>
      <c r="V439">
        <v>122.5</v>
      </c>
    </row>
    <row r="440" spans="1:22" hidden="1" x14ac:dyDescent="0.25">
      <c r="A440" s="1">
        <v>1046</v>
      </c>
      <c r="B440" t="s">
        <v>647</v>
      </c>
      <c r="C440" s="1">
        <v>1046254</v>
      </c>
      <c r="D440" t="s">
        <v>662</v>
      </c>
      <c r="E440" t="s">
        <v>6</v>
      </c>
      <c r="F440" s="1">
        <v>1</v>
      </c>
      <c r="G440" s="1">
        <v>29.37</v>
      </c>
      <c r="H440" s="1">
        <v>29.37</v>
      </c>
      <c r="I440" s="1">
        <v>5.87</v>
      </c>
      <c r="J440" s="1"/>
      <c r="K440" s="1"/>
      <c r="L440" s="1"/>
      <c r="M440" s="1"/>
      <c r="N440" s="1"/>
      <c r="O440" s="1"/>
      <c r="P440" s="1"/>
      <c r="Q440" s="1"/>
      <c r="R440" s="1">
        <v>104609</v>
      </c>
      <c r="S440" t="s">
        <v>635</v>
      </c>
      <c r="T440" s="2">
        <v>6411810319192</v>
      </c>
      <c r="V440">
        <v>2415</v>
      </c>
    </row>
    <row r="441" spans="1:22" hidden="1" x14ac:dyDescent="0.25">
      <c r="A441" s="1">
        <v>1049</v>
      </c>
      <c r="B441" t="s">
        <v>663</v>
      </c>
      <c r="C441" s="1">
        <v>104470</v>
      </c>
      <c r="D441" t="s">
        <v>664</v>
      </c>
      <c r="E441" t="s">
        <v>6</v>
      </c>
      <c r="F441" s="1">
        <v>1</v>
      </c>
      <c r="G441" s="1">
        <v>18.16</v>
      </c>
      <c r="H441" s="1">
        <v>18.16</v>
      </c>
      <c r="I441" s="1">
        <v>9.08</v>
      </c>
      <c r="J441" s="1"/>
      <c r="K441" s="1"/>
      <c r="L441" s="1"/>
      <c r="M441" s="1"/>
      <c r="N441" s="1"/>
      <c r="O441" s="1"/>
      <c r="P441" s="1"/>
      <c r="Q441" s="1"/>
      <c r="R441" t="s">
        <v>3</v>
      </c>
      <c r="S441" t="s">
        <v>505</v>
      </c>
      <c r="T441" s="2">
        <v>7310500037240</v>
      </c>
      <c r="V441">
        <v>2</v>
      </c>
    </row>
    <row r="442" spans="1:22" hidden="1" x14ac:dyDescent="0.25">
      <c r="A442" s="1">
        <v>1049</v>
      </c>
      <c r="B442" t="s">
        <v>663</v>
      </c>
      <c r="C442" s="1">
        <v>104471</v>
      </c>
      <c r="D442" t="s">
        <v>665</v>
      </c>
      <c r="E442" t="s">
        <v>6</v>
      </c>
      <c r="F442" s="1">
        <v>1</v>
      </c>
      <c r="G442" s="1">
        <v>28.26</v>
      </c>
      <c r="H442" s="1">
        <v>28.26</v>
      </c>
      <c r="I442" s="1">
        <v>14.13</v>
      </c>
      <c r="J442" s="1"/>
      <c r="K442" s="1"/>
      <c r="L442" s="1"/>
      <c r="M442" s="1"/>
      <c r="N442" s="1"/>
      <c r="O442" s="1"/>
      <c r="P442" s="1"/>
      <c r="Q442" s="1"/>
      <c r="R442" t="s">
        <v>3</v>
      </c>
      <c r="S442" t="s">
        <v>505</v>
      </c>
      <c r="T442" s="2">
        <v>7310500037219</v>
      </c>
      <c r="V442">
        <v>14</v>
      </c>
    </row>
    <row r="443" spans="1:22" hidden="1" x14ac:dyDescent="0.25">
      <c r="A443" s="1">
        <v>1049</v>
      </c>
      <c r="B443" t="s">
        <v>663</v>
      </c>
      <c r="C443" s="1">
        <v>104474</v>
      </c>
      <c r="D443" t="s">
        <v>666</v>
      </c>
      <c r="E443" t="s">
        <v>6</v>
      </c>
      <c r="F443" s="1">
        <v>1</v>
      </c>
      <c r="G443" s="1">
        <v>20.18</v>
      </c>
      <c r="H443" s="1">
        <v>20.18</v>
      </c>
      <c r="I443" s="1">
        <v>10.09</v>
      </c>
      <c r="J443" s="1"/>
      <c r="K443" s="1"/>
      <c r="L443" s="1"/>
      <c r="M443" s="1"/>
      <c r="N443" s="1"/>
      <c r="O443" s="1"/>
      <c r="P443" s="1"/>
      <c r="Q443" s="1"/>
      <c r="R443" t="s">
        <v>3</v>
      </c>
      <c r="S443" t="s">
        <v>505</v>
      </c>
      <c r="T443" s="2">
        <v>7310500037318</v>
      </c>
      <c r="V443">
        <v>34</v>
      </c>
    </row>
    <row r="444" spans="1:22" hidden="1" x14ac:dyDescent="0.25">
      <c r="A444" s="1">
        <v>1049</v>
      </c>
      <c r="B444" t="s">
        <v>663</v>
      </c>
      <c r="C444" s="1">
        <v>104475</v>
      </c>
      <c r="D444" t="s">
        <v>667</v>
      </c>
      <c r="E444" t="s">
        <v>6</v>
      </c>
      <c r="F444" s="1">
        <v>1</v>
      </c>
      <c r="G444" s="1">
        <v>20.18</v>
      </c>
      <c r="H444" s="1">
        <v>20.18</v>
      </c>
      <c r="I444" s="1">
        <v>10.09</v>
      </c>
      <c r="J444" s="1"/>
      <c r="K444" s="1"/>
      <c r="L444" s="1"/>
      <c r="M444" s="1"/>
      <c r="N444" s="1"/>
      <c r="O444" s="1"/>
      <c r="P444" s="1"/>
      <c r="Q444" s="1"/>
      <c r="R444" t="s">
        <v>3</v>
      </c>
      <c r="S444" t="s">
        <v>505</v>
      </c>
      <c r="T444" s="2">
        <v>7310500037486</v>
      </c>
      <c r="V444">
        <v>160</v>
      </c>
    </row>
    <row r="445" spans="1:22" hidden="1" x14ac:dyDescent="0.25">
      <c r="A445" s="1">
        <v>1049</v>
      </c>
      <c r="B445" t="s">
        <v>663</v>
      </c>
      <c r="C445" s="1">
        <v>104993</v>
      </c>
      <c r="D445" t="s">
        <v>668</v>
      </c>
      <c r="E445" t="s">
        <v>6</v>
      </c>
      <c r="F445" s="1">
        <v>1</v>
      </c>
      <c r="G445" s="1">
        <v>22.46</v>
      </c>
      <c r="H445" s="1">
        <v>22.46</v>
      </c>
      <c r="I445" s="1">
        <v>4.99</v>
      </c>
      <c r="J445" s="1"/>
      <c r="K445" s="1"/>
      <c r="L445" s="1"/>
      <c r="M445" s="1"/>
      <c r="N445" s="1"/>
      <c r="O445" s="1"/>
      <c r="P445" s="1"/>
      <c r="Q445" s="1"/>
      <c r="R445" s="1">
        <v>104961</v>
      </c>
      <c r="S445" t="s">
        <v>540</v>
      </c>
      <c r="T445" s="2">
        <v>6430103950331</v>
      </c>
      <c r="V445">
        <v>72</v>
      </c>
    </row>
    <row r="446" spans="1:22" hidden="1" x14ac:dyDescent="0.25">
      <c r="A446" s="1">
        <v>1056</v>
      </c>
      <c r="B446" t="s">
        <v>669</v>
      </c>
      <c r="C446" s="1">
        <v>105824</v>
      </c>
      <c r="D446" t="s">
        <v>670</v>
      </c>
      <c r="E446" t="s">
        <v>6</v>
      </c>
      <c r="F446" s="1">
        <v>1</v>
      </c>
      <c r="G446" s="1">
        <v>37.56</v>
      </c>
      <c r="H446" s="1">
        <v>37.56</v>
      </c>
      <c r="I446" s="1">
        <v>9.39</v>
      </c>
      <c r="J446" s="1"/>
      <c r="K446" s="1"/>
      <c r="L446" s="1"/>
      <c r="M446" s="1"/>
      <c r="N446" s="1"/>
      <c r="O446" s="1"/>
      <c r="P446" s="1"/>
      <c r="Q446" s="1"/>
      <c r="R446" t="s">
        <v>3</v>
      </c>
      <c r="S446" t="s">
        <v>501</v>
      </c>
      <c r="T446" s="2">
        <v>6416661020402</v>
      </c>
      <c r="V446">
        <v>104</v>
      </c>
    </row>
    <row r="447" spans="1:22" hidden="1" x14ac:dyDescent="0.25">
      <c r="A447" s="1">
        <v>1056</v>
      </c>
      <c r="B447" t="s">
        <v>669</v>
      </c>
      <c r="C447" s="1">
        <v>105825</v>
      </c>
      <c r="D447" t="s">
        <v>671</v>
      </c>
      <c r="E447" t="s">
        <v>6</v>
      </c>
      <c r="F447" s="1">
        <v>1</v>
      </c>
      <c r="G447" s="1">
        <v>40.57</v>
      </c>
      <c r="H447" s="1">
        <v>40.57</v>
      </c>
      <c r="I447" s="1">
        <v>10.14</v>
      </c>
      <c r="J447" s="1"/>
      <c r="K447" s="1"/>
      <c r="L447" s="1"/>
      <c r="M447" s="1"/>
      <c r="N447" s="1"/>
      <c r="O447" s="1"/>
      <c r="P447" s="1"/>
      <c r="Q447" s="1"/>
      <c r="R447" t="s">
        <v>3</v>
      </c>
      <c r="S447" t="s">
        <v>501</v>
      </c>
      <c r="T447" s="2">
        <v>6416661020419</v>
      </c>
      <c r="V447">
        <v>416</v>
      </c>
    </row>
    <row r="448" spans="1:22" hidden="1" x14ac:dyDescent="0.25">
      <c r="A448" s="1">
        <v>1056</v>
      </c>
      <c r="B448" t="s">
        <v>669</v>
      </c>
      <c r="C448" s="1">
        <v>1056109</v>
      </c>
      <c r="D448" t="s">
        <v>672</v>
      </c>
      <c r="E448" t="s">
        <v>6</v>
      </c>
      <c r="F448" s="1">
        <v>1</v>
      </c>
      <c r="G448" s="1">
        <v>19.39</v>
      </c>
      <c r="H448" s="1">
        <v>19.39</v>
      </c>
      <c r="I448" s="1">
        <v>4.51</v>
      </c>
      <c r="J448" s="1"/>
      <c r="K448" s="1"/>
      <c r="L448" s="1"/>
      <c r="M448" s="1"/>
      <c r="N448" s="1"/>
      <c r="O448" s="1"/>
      <c r="P448" s="1"/>
      <c r="Q448" s="1"/>
      <c r="R448" t="s">
        <v>3</v>
      </c>
      <c r="S448" t="s">
        <v>9</v>
      </c>
      <c r="T448" s="2">
        <v>6412000046034</v>
      </c>
      <c r="V448">
        <v>223.6</v>
      </c>
    </row>
    <row r="449" spans="1:23" hidden="1" x14ac:dyDescent="0.25">
      <c r="A449" s="1">
        <v>1056</v>
      </c>
      <c r="B449" t="s">
        <v>669</v>
      </c>
      <c r="C449" s="1">
        <v>1056110</v>
      </c>
      <c r="D449" t="s">
        <v>673</v>
      </c>
      <c r="E449" t="s">
        <v>6</v>
      </c>
      <c r="F449" s="1">
        <v>1</v>
      </c>
      <c r="G449" s="1">
        <v>37.42</v>
      </c>
      <c r="H449" s="1">
        <v>37.42</v>
      </c>
      <c r="I449" s="1">
        <v>6.24</v>
      </c>
      <c r="J449" s="1"/>
      <c r="K449" s="1"/>
      <c r="L449" s="1"/>
      <c r="M449" s="1"/>
      <c r="N449" s="1"/>
      <c r="O449" s="1"/>
      <c r="P449" s="1"/>
      <c r="Q449" s="1"/>
      <c r="R449" t="s">
        <v>3</v>
      </c>
      <c r="S449" t="s">
        <v>9</v>
      </c>
      <c r="T449" s="2">
        <v>6412000046195</v>
      </c>
      <c r="V449">
        <v>42</v>
      </c>
    </row>
    <row r="450" spans="1:23" hidden="1" x14ac:dyDescent="0.25">
      <c r="A450" s="1">
        <v>1056</v>
      </c>
      <c r="B450" t="s">
        <v>669</v>
      </c>
      <c r="C450" s="1">
        <v>1056122</v>
      </c>
      <c r="D450" t="s">
        <v>674</v>
      </c>
      <c r="E450" t="s">
        <v>6</v>
      </c>
      <c r="F450" s="1">
        <v>1</v>
      </c>
      <c r="G450" s="1">
        <v>26.78</v>
      </c>
      <c r="H450" s="1">
        <v>26.78</v>
      </c>
      <c r="I450" s="1">
        <v>5.95</v>
      </c>
      <c r="J450" s="1"/>
      <c r="K450" s="1"/>
      <c r="L450" s="1"/>
      <c r="M450" s="1"/>
      <c r="N450" s="1"/>
      <c r="O450" s="1"/>
      <c r="P450" s="1"/>
      <c r="Q450" s="1"/>
      <c r="R450" t="s">
        <v>3</v>
      </c>
      <c r="S450" t="s">
        <v>9</v>
      </c>
      <c r="T450" s="2">
        <v>6412000048618</v>
      </c>
      <c r="V450">
        <v>814.5</v>
      </c>
    </row>
    <row r="451" spans="1:23" x14ac:dyDescent="0.25">
      <c r="A451" s="1">
        <v>1056</v>
      </c>
      <c r="B451" t="s">
        <v>669</v>
      </c>
      <c r="C451" s="1">
        <v>1056458</v>
      </c>
      <c r="D451" t="s">
        <v>675</v>
      </c>
      <c r="E451" t="s">
        <v>6</v>
      </c>
      <c r="F451" s="1">
        <v>1</v>
      </c>
      <c r="G451" s="1">
        <v>23.18</v>
      </c>
      <c r="H451" s="1">
        <v>23.18</v>
      </c>
      <c r="I451" s="1">
        <v>4.6399999999999997</v>
      </c>
      <c r="J451" s="27">
        <f>N451*G451</f>
        <v>25.498000000000001</v>
      </c>
      <c r="K451" s="27">
        <f>N451*H451</f>
        <v>25.498000000000001</v>
      </c>
      <c r="L451" s="27">
        <f>N451*I451</f>
        <v>5.1040000000000001</v>
      </c>
      <c r="M451" s="27">
        <v>10</v>
      </c>
      <c r="N451" s="1">
        <v>1.1000000000000001</v>
      </c>
      <c r="O451" s="1" t="s">
        <v>1073</v>
      </c>
      <c r="P451" s="1" t="s">
        <v>1074</v>
      </c>
      <c r="Q451" s="1"/>
      <c r="R451" t="s">
        <v>3</v>
      </c>
      <c r="S451" t="s">
        <v>15</v>
      </c>
      <c r="T451" s="2">
        <v>6407850057026</v>
      </c>
      <c r="U451" s="27">
        <f>L451-I451</f>
        <v>0.46400000000000041</v>
      </c>
      <c r="V451">
        <v>19930</v>
      </c>
      <c r="W451" s="27">
        <f>V451*U451</f>
        <v>9247.5200000000077</v>
      </c>
    </row>
    <row r="452" spans="1:23" hidden="1" x14ac:dyDescent="0.25">
      <c r="A452" s="1">
        <v>1058</v>
      </c>
      <c r="B452" t="s">
        <v>676</v>
      </c>
      <c r="C452" s="1">
        <v>1058301</v>
      </c>
      <c r="D452" t="s">
        <v>677</v>
      </c>
      <c r="E452" t="s">
        <v>6</v>
      </c>
      <c r="F452" s="1">
        <v>1</v>
      </c>
      <c r="G452" s="1">
        <v>29.07</v>
      </c>
      <c r="H452" s="1">
        <v>29.07</v>
      </c>
      <c r="I452" s="1">
        <v>4.8499999999999996</v>
      </c>
      <c r="J452" s="1"/>
      <c r="K452" s="1"/>
      <c r="L452" s="1"/>
      <c r="M452" s="1"/>
      <c r="N452" s="1"/>
      <c r="O452" s="1"/>
      <c r="P452" s="1"/>
      <c r="Q452" s="1"/>
      <c r="R452" t="s">
        <v>3</v>
      </c>
      <c r="S452" t="s">
        <v>505</v>
      </c>
      <c r="T452" s="2">
        <v>7310500075792</v>
      </c>
      <c r="V452">
        <v>168</v>
      </c>
    </row>
    <row r="453" spans="1:23" hidden="1" x14ac:dyDescent="0.25">
      <c r="A453" s="1">
        <v>1058</v>
      </c>
      <c r="B453" t="s">
        <v>676</v>
      </c>
      <c r="C453" s="1">
        <v>1058305</v>
      </c>
      <c r="D453" t="s">
        <v>678</v>
      </c>
      <c r="E453" t="s">
        <v>6</v>
      </c>
      <c r="F453" s="1">
        <v>1</v>
      </c>
      <c r="G453" s="1">
        <v>51.41</v>
      </c>
      <c r="H453" s="1">
        <v>51.41</v>
      </c>
      <c r="I453" s="1">
        <v>7.91</v>
      </c>
      <c r="J453" s="1"/>
      <c r="K453" s="1"/>
      <c r="L453" s="1"/>
      <c r="M453" s="1"/>
      <c r="N453" s="1"/>
      <c r="O453" s="1"/>
      <c r="P453" s="1"/>
      <c r="Q453" s="1"/>
      <c r="R453" s="1">
        <v>105842</v>
      </c>
      <c r="S453" t="s">
        <v>505</v>
      </c>
      <c r="T453" s="2">
        <v>7310500175058</v>
      </c>
      <c r="V453">
        <v>1690</v>
      </c>
    </row>
    <row r="454" spans="1:23" hidden="1" x14ac:dyDescent="0.25">
      <c r="A454" s="1">
        <v>1059</v>
      </c>
      <c r="B454" t="s">
        <v>679</v>
      </c>
      <c r="C454" s="1">
        <v>105355</v>
      </c>
      <c r="D454" t="s">
        <v>680</v>
      </c>
      <c r="E454" t="s">
        <v>6</v>
      </c>
      <c r="F454" s="1">
        <v>1</v>
      </c>
      <c r="G454" s="1">
        <v>15.4</v>
      </c>
      <c r="H454" s="1">
        <v>15.4</v>
      </c>
      <c r="I454" s="1">
        <v>4.53</v>
      </c>
      <c r="J454" s="1"/>
      <c r="K454" s="1"/>
      <c r="L454" s="1"/>
      <c r="M454" s="1"/>
      <c r="N454" s="1"/>
      <c r="O454" s="1"/>
      <c r="P454" s="1"/>
      <c r="Q454" s="1"/>
      <c r="R454" t="s">
        <v>3</v>
      </c>
      <c r="S454" t="s">
        <v>540</v>
      </c>
      <c r="T454" s="2">
        <v>6430104965358</v>
      </c>
      <c r="V454">
        <v>136</v>
      </c>
    </row>
    <row r="455" spans="1:23" hidden="1" x14ac:dyDescent="0.25">
      <c r="A455" s="1">
        <v>1059</v>
      </c>
      <c r="B455" t="s">
        <v>679</v>
      </c>
      <c r="C455" s="1">
        <v>105356</v>
      </c>
      <c r="D455" t="s">
        <v>681</v>
      </c>
      <c r="E455" t="s">
        <v>6</v>
      </c>
      <c r="F455" s="1">
        <v>1</v>
      </c>
      <c r="G455" s="1">
        <v>15.2</v>
      </c>
      <c r="H455" s="1">
        <v>15.2</v>
      </c>
      <c r="I455" s="1">
        <v>4.47</v>
      </c>
      <c r="J455" s="1"/>
      <c r="K455" s="1"/>
      <c r="L455" s="1"/>
      <c r="M455" s="1"/>
      <c r="N455" s="1"/>
      <c r="O455" s="1"/>
      <c r="P455" s="1"/>
      <c r="Q455" s="1"/>
      <c r="R455" t="s">
        <v>3</v>
      </c>
      <c r="S455" t="s">
        <v>540</v>
      </c>
      <c r="T455" s="2">
        <v>6430104965303</v>
      </c>
      <c r="V455">
        <v>503.2</v>
      </c>
    </row>
    <row r="456" spans="1:23" hidden="1" x14ac:dyDescent="0.25">
      <c r="A456" s="1">
        <v>1059</v>
      </c>
      <c r="B456" t="s">
        <v>679</v>
      </c>
      <c r="C456" s="1">
        <v>105743</v>
      </c>
      <c r="D456" t="s">
        <v>682</v>
      </c>
      <c r="E456" t="s">
        <v>6</v>
      </c>
      <c r="F456" s="1">
        <v>1</v>
      </c>
      <c r="G456" s="1">
        <v>19.440000000000001</v>
      </c>
      <c r="H456" s="1">
        <v>19.440000000000001</v>
      </c>
      <c r="I456" s="1">
        <v>4.32</v>
      </c>
      <c r="J456" s="1"/>
      <c r="K456" s="1"/>
      <c r="L456" s="1"/>
      <c r="M456" s="1"/>
      <c r="N456" s="1"/>
      <c r="O456" s="1"/>
      <c r="P456" s="1"/>
      <c r="Q456" s="1"/>
      <c r="R456" t="s">
        <v>3</v>
      </c>
      <c r="S456" t="s">
        <v>9</v>
      </c>
      <c r="T456" s="2">
        <v>6412000047093</v>
      </c>
      <c r="V456">
        <v>14044.5</v>
      </c>
    </row>
    <row r="457" spans="1:23" hidden="1" x14ac:dyDescent="0.25">
      <c r="A457" s="1">
        <v>1059</v>
      </c>
      <c r="B457" t="s">
        <v>679</v>
      </c>
      <c r="C457" s="1">
        <v>105961</v>
      </c>
      <c r="D457" t="s">
        <v>683</v>
      </c>
      <c r="E457" t="s">
        <v>6</v>
      </c>
      <c r="F457" s="1">
        <v>1</v>
      </c>
      <c r="G457" s="1">
        <v>20.149999999999999</v>
      </c>
      <c r="H457" s="1">
        <v>20.149999999999999</v>
      </c>
      <c r="I457" s="1">
        <v>5.04</v>
      </c>
      <c r="J457" s="1"/>
      <c r="K457" s="1"/>
      <c r="L457" s="1"/>
      <c r="M457" s="1"/>
      <c r="N457" s="1"/>
      <c r="O457" s="1"/>
      <c r="P457" s="1"/>
      <c r="Q457" s="1"/>
      <c r="R457" t="s">
        <v>3</v>
      </c>
      <c r="S457" t="s">
        <v>540</v>
      </c>
      <c r="T457" s="2">
        <v>6430103966578</v>
      </c>
      <c r="V457">
        <v>120</v>
      </c>
    </row>
    <row r="458" spans="1:23" x14ac:dyDescent="0.25">
      <c r="A458" s="1">
        <v>1059</v>
      </c>
      <c r="B458" t="s">
        <v>679</v>
      </c>
      <c r="C458" s="1">
        <v>1006620</v>
      </c>
      <c r="D458" t="s">
        <v>684</v>
      </c>
      <c r="E458" t="s">
        <v>6</v>
      </c>
      <c r="F458" s="1">
        <v>1</v>
      </c>
      <c r="G458" s="1">
        <v>13.12</v>
      </c>
      <c r="H458" s="1">
        <v>13.12</v>
      </c>
      <c r="I458" s="1">
        <v>3.28</v>
      </c>
      <c r="J458" s="27">
        <f>N458*G458</f>
        <v>13.579199999999998</v>
      </c>
      <c r="K458" s="27">
        <f>N458*H458</f>
        <v>13.579199999999998</v>
      </c>
      <c r="L458" s="27">
        <f>N458*I458</f>
        <v>3.3947999999999996</v>
      </c>
      <c r="M458" s="27">
        <v>3.35</v>
      </c>
      <c r="N458" s="1">
        <v>1.0349999999999999</v>
      </c>
      <c r="O458" s="1" t="s">
        <v>1073</v>
      </c>
      <c r="P458" s="1"/>
      <c r="Q458" s="1" t="s">
        <v>1074</v>
      </c>
      <c r="R458" s="1">
        <v>1059595</v>
      </c>
      <c r="S458" t="s">
        <v>685</v>
      </c>
      <c r="T458" s="2">
        <v>6430031893687</v>
      </c>
      <c r="U458" s="27">
        <f>L458-I458</f>
        <v>0.11479999999999979</v>
      </c>
      <c r="V458">
        <v>1280</v>
      </c>
      <c r="W458" s="27">
        <f>V458*U458</f>
        <v>146.94399999999973</v>
      </c>
    </row>
    <row r="459" spans="1:23" hidden="1" x14ac:dyDescent="0.25">
      <c r="A459" s="1">
        <v>1059</v>
      </c>
      <c r="B459" t="s">
        <v>679</v>
      </c>
      <c r="C459" s="1">
        <v>1006744</v>
      </c>
      <c r="D459" t="s">
        <v>686</v>
      </c>
      <c r="E459" t="s">
        <v>6</v>
      </c>
      <c r="F459" s="1">
        <v>1</v>
      </c>
      <c r="G459" s="1">
        <v>60.3</v>
      </c>
      <c r="H459" s="1">
        <v>60.3</v>
      </c>
      <c r="I459" s="1">
        <v>6.7</v>
      </c>
      <c r="J459" s="1"/>
      <c r="K459" s="1"/>
      <c r="L459" s="1"/>
      <c r="M459" s="1"/>
      <c r="N459" s="1"/>
      <c r="O459" s="1"/>
      <c r="P459" s="1"/>
      <c r="Q459" s="1"/>
      <c r="R459" t="s">
        <v>3</v>
      </c>
      <c r="S459" t="s">
        <v>687</v>
      </c>
      <c r="T459" s="2">
        <v>6405505583180</v>
      </c>
      <c r="V459">
        <v>4797</v>
      </c>
    </row>
    <row r="460" spans="1:23" hidden="1" x14ac:dyDescent="0.25">
      <c r="A460" s="1">
        <v>1059</v>
      </c>
      <c r="B460" t="s">
        <v>679</v>
      </c>
      <c r="C460" s="1">
        <v>1006778</v>
      </c>
      <c r="D460" t="s">
        <v>688</v>
      </c>
      <c r="E460" t="s">
        <v>6</v>
      </c>
      <c r="F460" s="1">
        <v>1</v>
      </c>
      <c r="G460" s="1">
        <v>18.32</v>
      </c>
      <c r="H460" s="1">
        <v>18.32</v>
      </c>
      <c r="I460" s="1">
        <v>4.58</v>
      </c>
      <c r="J460" s="1"/>
      <c r="K460" s="1"/>
      <c r="L460" s="1"/>
      <c r="M460" s="1"/>
      <c r="N460" s="1"/>
      <c r="O460" s="1"/>
      <c r="P460" s="1"/>
      <c r="Q460" s="1"/>
      <c r="R460" s="1">
        <v>105880</v>
      </c>
      <c r="S460" t="s">
        <v>540</v>
      </c>
      <c r="T460" s="2">
        <v>6430103965779</v>
      </c>
      <c r="V460">
        <v>1612</v>
      </c>
    </row>
    <row r="461" spans="1:23" hidden="1" x14ac:dyDescent="0.25">
      <c r="A461" s="1">
        <v>1059</v>
      </c>
      <c r="B461" t="s">
        <v>679</v>
      </c>
      <c r="C461" s="1">
        <v>1006864</v>
      </c>
      <c r="D461" t="s">
        <v>689</v>
      </c>
      <c r="E461" t="s">
        <v>6</v>
      </c>
      <c r="F461" s="1">
        <v>1</v>
      </c>
      <c r="G461" s="1">
        <v>29.63</v>
      </c>
      <c r="H461" s="1">
        <v>29.63</v>
      </c>
      <c r="I461" s="1">
        <v>4.9400000000000004</v>
      </c>
      <c r="J461" s="1"/>
      <c r="K461" s="1"/>
      <c r="L461" s="1"/>
      <c r="M461" s="1"/>
      <c r="N461" s="1"/>
      <c r="O461" s="1"/>
      <c r="P461" s="1"/>
      <c r="Q461" s="1"/>
      <c r="R461" s="1">
        <v>105954</v>
      </c>
      <c r="S461" t="s">
        <v>540</v>
      </c>
      <c r="T461" s="2">
        <v>6430103965199</v>
      </c>
      <c r="V461">
        <v>24</v>
      </c>
    </row>
    <row r="462" spans="1:23" hidden="1" x14ac:dyDescent="0.25">
      <c r="A462" s="1">
        <v>1059</v>
      </c>
      <c r="B462" t="s">
        <v>679</v>
      </c>
      <c r="C462" s="1">
        <v>1006930</v>
      </c>
      <c r="D462" t="s">
        <v>690</v>
      </c>
      <c r="E462" t="s">
        <v>6</v>
      </c>
      <c r="F462" s="1">
        <v>1</v>
      </c>
      <c r="G462" s="1">
        <v>43.51</v>
      </c>
      <c r="H462" s="1">
        <v>43.51</v>
      </c>
      <c r="I462" s="1">
        <v>7.25</v>
      </c>
      <c r="J462" s="1"/>
      <c r="K462" s="1"/>
      <c r="L462" s="1"/>
      <c r="M462" s="1"/>
      <c r="N462" s="1"/>
      <c r="O462" s="1"/>
      <c r="P462" s="1"/>
      <c r="Q462" s="1"/>
      <c r="R462" t="s">
        <v>3</v>
      </c>
      <c r="S462" t="s">
        <v>505</v>
      </c>
      <c r="T462" s="2">
        <v>7310500185835</v>
      </c>
      <c r="V462">
        <v>1</v>
      </c>
    </row>
    <row r="463" spans="1:23" hidden="1" x14ac:dyDescent="0.25">
      <c r="A463" s="1">
        <v>1059</v>
      </c>
      <c r="B463" t="s">
        <v>679</v>
      </c>
      <c r="C463" s="1">
        <v>1059017</v>
      </c>
      <c r="D463" t="s">
        <v>691</v>
      </c>
      <c r="E463" t="s">
        <v>6</v>
      </c>
      <c r="F463" s="1">
        <v>1</v>
      </c>
      <c r="G463" s="1">
        <v>26.07</v>
      </c>
      <c r="H463" s="1">
        <v>26.07</v>
      </c>
      <c r="I463" s="1">
        <v>8.69</v>
      </c>
      <c r="J463" s="1"/>
      <c r="K463" s="1"/>
      <c r="L463" s="1"/>
      <c r="M463" s="1"/>
      <c r="N463" s="1"/>
      <c r="O463" s="1"/>
      <c r="P463" s="1"/>
      <c r="Q463" s="1"/>
      <c r="R463" t="s">
        <v>3</v>
      </c>
      <c r="S463" t="s">
        <v>51</v>
      </c>
      <c r="T463" s="2">
        <v>7310241514772</v>
      </c>
      <c r="V463">
        <v>2394</v>
      </c>
    </row>
    <row r="464" spans="1:23" hidden="1" x14ac:dyDescent="0.25">
      <c r="A464" s="1">
        <v>1059</v>
      </c>
      <c r="B464" t="s">
        <v>679</v>
      </c>
      <c r="C464" s="1">
        <v>1059107</v>
      </c>
      <c r="D464" t="s">
        <v>692</v>
      </c>
      <c r="E464" t="s">
        <v>6</v>
      </c>
      <c r="F464" s="1">
        <v>1</v>
      </c>
      <c r="G464" s="1">
        <v>45.04</v>
      </c>
      <c r="H464" s="1">
        <v>45.04</v>
      </c>
      <c r="I464" s="1">
        <v>11.26</v>
      </c>
      <c r="J464" s="1"/>
      <c r="K464" s="1"/>
      <c r="L464" s="1"/>
      <c r="M464" s="1"/>
      <c r="N464" s="1"/>
      <c r="O464" s="1"/>
      <c r="P464" s="1"/>
      <c r="Q464" s="1"/>
      <c r="R464" t="s">
        <v>3</v>
      </c>
      <c r="S464" t="s">
        <v>501</v>
      </c>
      <c r="T464" s="2">
        <v>6416661026732</v>
      </c>
      <c r="V464">
        <v>152</v>
      </c>
    </row>
    <row r="465" spans="1:22" hidden="1" x14ac:dyDescent="0.25">
      <c r="A465" s="1">
        <v>1059</v>
      </c>
      <c r="B465" t="s">
        <v>679</v>
      </c>
      <c r="C465" s="1">
        <v>1059284</v>
      </c>
      <c r="D465" t="s">
        <v>693</v>
      </c>
      <c r="E465" t="s">
        <v>6</v>
      </c>
      <c r="F465" s="1">
        <v>1</v>
      </c>
      <c r="G465" s="1">
        <v>26.46</v>
      </c>
      <c r="H465" s="1">
        <v>26.46</v>
      </c>
      <c r="I465" s="1">
        <v>8.82</v>
      </c>
      <c r="J465" s="1"/>
      <c r="K465" s="1"/>
      <c r="L465" s="1"/>
      <c r="M465" s="1"/>
      <c r="N465" s="1"/>
      <c r="O465" s="1"/>
      <c r="P465" s="1"/>
      <c r="Q465" s="1"/>
      <c r="R465" t="s">
        <v>3</v>
      </c>
      <c r="S465" t="s">
        <v>505</v>
      </c>
      <c r="T465" s="2">
        <v>7330382072269</v>
      </c>
      <c r="V465">
        <v>87</v>
      </c>
    </row>
    <row r="466" spans="1:22" hidden="1" x14ac:dyDescent="0.25">
      <c r="A466" s="1">
        <v>1059</v>
      </c>
      <c r="B466" t="s">
        <v>679</v>
      </c>
      <c r="C466" s="1">
        <v>1059285</v>
      </c>
      <c r="D466" t="s">
        <v>694</v>
      </c>
      <c r="E466" t="s">
        <v>6</v>
      </c>
      <c r="F466" s="1">
        <v>1</v>
      </c>
      <c r="G466" s="1">
        <v>19.600000000000001</v>
      </c>
      <c r="H466" s="1">
        <v>19.600000000000001</v>
      </c>
      <c r="I466" s="1">
        <v>6.53</v>
      </c>
      <c r="J466" s="1"/>
      <c r="K466" s="1"/>
      <c r="L466" s="1"/>
      <c r="M466" s="1"/>
      <c r="N466" s="1"/>
      <c r="O466" s="1"/>
      <c r="P466" s="1"/>
      <c r="Q466" s="1"/>
      <c r="R466" t="s">
        <v>3</v>
      </c>
      <c r="S466" t="s">
        <v>505</v>
      </c>
      <c r="T466" s="2">
        <v>7330382072344</v>
      </c>
      <c r="V466">
        <v>273</v>
      </c>
    </row>
    <row r="467" spans="1:22" hidden="1" x14ac:dyDescent="0.25">
      <c r="A467" s="1">
        <v>1059</v>
      </c>
      <c r="B467" t="s">
        <v>679</v>
      </c>
      <c r="C467" s="1">
        <v>1059287</v>
      </c>
      <c r="D467" t="s">
        <v>695</v>
      </c>
      <c r="E467" t="s">
        <v>6</v>
      </c>
      <c r="F467" s="1">
        <v>1</v>
      </c>
      <c r="G467" s="1">
        <v>25.93</v>
      </c>
      <c r="H467" s="1">
        <v>25.93</v>
      </c>
      <c r="I467" s="1">
        <v>8.64</v>
      </c>
      <c r="J467" s="1"/>
      <c r="K467" s="1"/>
      <c r="L467" s="1"/>
      <c r="M467" s="1"/>
      <c r="N467" s="1"/>
      <c r="O467" s="1"/>
      <c r="P467" s="1"/>
      <c r="Q467" s="1"/>
      <c r="R467" t="s">
        <v>3</v>
      </c>
      <c r="S467" t="s">
        <v>505</v>
      </c>
      <c r="T467" s="2">
        <v>7330382072382</v>
      </c>
      <c r="V467">
        <v>1944</v>
      </c>
    </row>
    <row r="468" spans="1:22" hidden="1" x14ac:dyDescent="0.25">
      <c r="A468" s="1">
        <v>1059</v>
      </c>
      <c r="B468" t="s">
        <v>679</v>
      </c>
      <c r="C468" s="1">
        <v>1059328</v>
      </c>
      <c r="D468" t="s">
        <v>696</v>
      </c>
      <c r="E468" t="s">
        <v>6</v>
      </c>
      <c r="F468" s="1">
        <v>1</v>
      </c>
      <c r="G468" s="1">
        <v>16.97</v>
      </c>
      <c r="H468" s="1">
        <v>16.97</v>
      </c>
      <c r="I468" s="1">
        <v>3.39</v>
      </c>
      <c r="J468" s="1"/>
      <c r="K468" s="1"/>
      <c r="L468" s="1"/>
      <c r="M468" s="1"/>
      <c r="N468" s="1"/>
      <c r="O468" s="1"/>
      <c r="P468" s="1"/>
      <c r="Q468" s="1"/>
      <c r="R468" t="s">
        <v>3</v>
      </c>
      <c r="S468" t="s">
        <v>505</v>
      </c>
      <c r="T468" s="2">
        <v>7310500170619</v>
      </c>
      <c r="V468">
        <v>2555</v>
      </c>
    </row>
    <row r="469" spans="1:22" hidden="1" x14ac:dyDescent="0.25">
      <c r="A469" s="1">
        <v>1059</v>
      </c>
      <c r="B469" t="s">
        <v>679</v>
      </c>
      <c r="C469" s="1">
        <v>1059330</v>
      </c>
      <c r="D469" t="s">
        <v>697</v>
      </c>
      <c r="E469" t="s">
        <v>6</v>
      </c>
      <c r="F469" s="1">
        <v>1</v>
      </c>
      <c r="G469" s="1">
        <v>35.450000000000003</v>
      </c>
      <c r="H469" s="1">
        <v>35.450000000000003</v>
      </c>
      <c r="I469" s="1">
        <v>7.09</v>
      </c>
      <c r="J469" s="1"/>
      <c r="K469" s="1"/>
      <c r="L469" s="1"/>
      <c r="M469" s="1"/>
      <c r="N469" s="1"/>
      <c r="O469" s="1"/>
      <c r="P469" s="1"/>
      <c r="Q469" s="1"/>
      <c r="R469" t="s">
        <v>3</v>
      </c>
      <c r="S469" t="s">
        <v>698</v>
      </c>
      <c r="T469" s="2">
        <v>5019503032253</v>
      </c>
      <c r="V469">
        <v>700</v>
      </c>
    </row>
    <row r="470" spans="1:22" hidden="1" x14ac:dyDescent="0.25">
      <c r="A470" s="1">
        <v>1059</v>
      </c>
      <c r="B470" t="s">
        <v>679</v>
      </c>
      <c r="C470" s="1">
        <v>1059331</v>
      </c>
      <c r="D470" t="s">
        <v>699</v>
      </c>
      <c r="E470" t="s">
        <v>6</v>
      </c>
      <c r="F470" s="1">
        <v>1</v>
      </c>
      <c r="G470" s="1">
        <v>32.85</v>
      </c>
      <c r="H470" s="1">
        <v>32.85</v>
      </c>
      <c r="I470" s="1">
        <v>6.57</v>
      </c>
      <c r="J470" s="1"/>
      <c r="K470" s="1"/>
      <c r="L470" s="1"/>
      <c r="M470" s="1"/>
      <c r="N470" s="1"/>
      <c r="O470" s="1"/>
      <c r="P470" s="1"/>
      <c r="Q470" s="1"/>
      <c r="R470" t="s">
        <v>3</v>
      </c>
      <c r="S470" t="s">
        <v>698</v>
      </c>
      <c r="T470" s="2">
        <v>5019503032260</v>
      </c>
      <c r="V470">
        <v>940</v>
      </c>
    </row>
    <row r="471" spans="1:22" hidden="1" x14ac:dyDescent="0.25">
      <c r="A471" s="1">
        <v>1059</v>
      </c>
      <c r="B471" t="s">
        <v>679</v>
      </c>
      <c r="C471" s="1">
        <v>1059418</v>
      </c>
      <c r="D471" t="s">
        <v>700</v>
      </c>
      <c r="E471" t="s">
        <v>6</v>
      </c>
      <c r="F471" s="1">
        <v>1</v>
      </c>
      <c r="G471" s="1">
        <v>17.420000000000002</v>
      </c>
      <c r="H471" s="1">
        <v>17.420000000000002</v>
      </c>
      <c r="I471" s="1">
        <v>4.05</v>
      </c>
      <c r="J471" s="1"/>
      <c r="K471" s="1"/>
      <c r="L471" s="1"/>
      <c r="M471" s="1"/>
      <c r="N471" s="1"/>
      <c r="O471" s="1"/>
      <c r="P471" s="1"/>
      <c r="Q471" s="1"/>
      <c r="R471" t="s">
        <v>3</v>
      </c>
      <c r="S471" t="s">
        <v>9</v>
      </c>
      <c r="T471" s="2">
        <v>6412000047604</v>
      </c>
      <c r="V471">
        <v>1036.3</v>
      </c>
    </row>
    <row r="472" spans="1:22" hidden="1" x14ac:dyDescent="0.25">
      <c r="A472" s="1">
        <v>1059</v>
      </c>
      <c r="B472" t="s">
        <v>679</v>
      </c>
      <c r="C472" s="1">
        <v>1059420</v>
      </c>
      <c r="D472" t="s">
        <v>701</v>
      </c>
      <c r="E472" t="s">
        <v>6</v>
      </c>
      <c r="F472" s="1">
        <v>1</v>
      </c>
      <c r="G472" s="1">
        <v>36.43</v>
      </c>
      <c r="H472" s="1">
        <v>36.43</v>
      </c>
      <c r="I472" s="1">
        <v>9.11</v>
      </c>
      <c r="J472" s="1"/>
      <c r="K472" s="1"/>
      <c r="L472" s="1"/>
      <c r="M472" s="1"/>
      <c r="N472" s="1"/>
      <c r="O472" s="1"/>
      <c r="P472" s="1"/>
      <c r="Q472" s="1"/>
      <c r="R472" t="s">
        <v>3</v>
      </c>
      <c r="S472" t="s">
        <v>9</v>
      </c>
      <c r="T472" s="2">
        <v>6412001042462</v>
      </c>
      <c r="V472">
        <v>152</v>
      </c>
    </row>
    <row r="473" spans="1:22" hidden="1" x14ac:dyDescent="0.25">
      <c r="A473" s="1">
        <v>1059</v>
      </c>
      <c r="B473" t="s">
        <v>679</v>
      </c>
      <c r="C473" s="1">
        <v>1059424</v>
      </c>
      <c r="D473" t="s">
        <v>702</v>
      </c>
      <c r="E473" t="s">
        <v>6</v>
      </c>
      <c r="F473" s="1">
        <v>1</v>
      </c>
      <c r="G473" s="1">
        <v>18.920000000000002</v>
      </c>
      <c r="H473" s="1">
        <v>18.920000000000002</v>
      </c>
      <c r="I473" s="1">
        <v>4.7300000000000004</v>
      </c>
      <c r="J473" s="1"/>
      <c r="K473" s="1"/>
      <c r="L473" s="1"/>
      <c r="M473" s="1"/>
      <c r="N473" s="1"/>
      <c r="O473" s="1"/>
      <c r="P473" s="1"/>
      <c r="Q473" s="1"/>
      <c r="R473" t="s">
        <v>3</v>
      </c>
      <c r="S473" t="s">
        <v>540</v>
      </c>
      <c r="T473" s="2">
        <v>6430103965458</v>
      </c>
      <c r="V473">
        <v>904</v>
      </c>
    </row>
    <row r="474" spans="1:22" hidden="1" x14ac:dyDescent="0.25">
      <c r="A474" s="1">
        <v>1059</v>
      </c>
      <c r="B474" t="s">
        <v>679</v>
      </c>
      <c r="C474" s="1">
        <v>1059431</v>
      </c>
      <c r="D474" t="s">
        <v>703</v>
      </c>
      <c r="E474" t="s">
        <v>6</v>
      </c>
      <c r="F474" s="1">
        <v>1</v>
      </c>
      <c r="G474" s="1">
        <v>18.96</v>
      </c>
      <c r="H474" s="1">
        <v>18.96</v>
      </c>
      <c r="I474" s="1">
        <v>4.74</v>
      </c>
      <c r="J474" s="1"/>
      <c r="K474" s="1"/>
      <c r="L474" s="1"/>
      <c r="M474" s="1"/>
      <c r="N474" s="1"/>
      <c r="O474" s="1"/>
      <c r="P474" s="1"/>
      <c r="Q474" s="1"/>
      <c r="R474" t="s">
        <v>3</v>
      </c>
      <c r="S474" t="s">
        <v>540</v>
      </c>
      <c r="T474" s="2">
        <v>6430103965526</v>
      </c>
      <c r="V474">
        <v>224</v>
      </c>
    </row>
    <row r="475" spans="1:22" hidden="1" x14ac:dyDescent="0.25">
      <c r="A475" s="1">
        <v>1059</v>
      </c>
      <c r="B475" t="s">
        <v>679</v>
      </c>
      <c r="C475" s="1">
        <v>1059433</v>
      </c>
      <c r="D475" t="s">
        <v>704</v>
      </c>
      <c r="E475" t="s">
        <v>6</v>
      </c>
      <c r="F475" s="1">
        <v>1</v>
      </c>
      <c r="G475" s="1">
        <v>19.239999999999998</v>
      </c>
      <c r="H475" s="1">
        <v>19.239999999999998</v>
      </c>
      <c r="I475" s="1">
        <v>4.8099999999999996</v>
      </c>
      <c r="J475" s="1"/>
      <c r="K475" s="1"/>
      <c r="L475" s="1"/>
      <c r="M475" s="1"/>
      <c r="N475" s="1"/>
      <c r="O475" s="1"/>
      <c r="P475" s="1"/>
      <c r="Q475" s="1"/>
      <c r="R475" t="s">
        <v>3</v>
      </c>
      <c r="S475" t="s">
        <v>540</v>
      </c>
      <c r="T475" s="2">
        <v>6430103965540</v>
      </c>
      <c r="V475">
        <v>3084</v>
      </c>
    </row>
    <row r="476" spans="1:22" hidden="1" x14ac:dyDescent="0.25">
      <c r="A476" s="1">
        <v>1059</v>
      </c>
      <c r="B476" t="s">
        <v>679</v>
      </c>
      <c r="C476" s="1">
        <v>1059438</v>
      </c>
      <c r="D476" t="s">
        <v>705</v>
      </c>
      <c r="E476" t="s">
        <v>6</v>
      </c>
      <c r="F476" s="1">
        <v>1</v>
      </c>
      <c r="G476" s="1">
        <v>16.36</v>
      </c>
      <c r="H476" s="1">
        <v>16.36</v>
      </c>
      <c r="I476" s="1">
        <v>4.09</v>
      </c>
      <c r="J476" s="1"/>
      <c r="K476" s="1"/>
      <c r="L476" s="1"/>
      <c r="M476" s="1"/>
      <c r="N476" s="1"/>
      <c r="O476" s="1"/>
      <c r="P476" s="1"/>
      <c r="Q476" s="1"/>
      <c r="R476" t="s">
        <v>3</v>
      </c>
      <c r="S476" t="s">
        <v>540</v>
      </c>
      <c r="T476" s="2">
        <v>6430103965465</v>
      </c>
      <c r="V476">
        <v>584</v>
      </c>
    </row>
    <row r="477" spans="1:22" hidden="1" x14ac:dyDescent="0.25">
      <c r="A477" s="1">
        <v>1059</v>
      </c>
      <c r="B477" t="s">
        <v>679</v>
      </c>
      <c r="C477" s="1">
        <v>1059458</v>
      </c>
      <c r="D477" t="s">
        <v>706</v>
      </c>
      <c r="E477" t="s">
        <v>6</v>
      </c>
      <c r="F477" s="1">
        <v>1</v>
      </c>
      <c r="G477" s="1">
        <v>21.8</v>
      </c>
      <c r="H477" s="1">
        <v>21.8</v>
      </c>
      <c r="I477" s="1">
        <v>5.45</v>
      </c>
      <c r="J477" s="1"/>
      <c r="K477" s="1"/>
      <c r="L477" s="1"/>
      <c r="M477" s="1"/>
      <c r="N477" s="1"/>
      <c r="O477" s="1"/>
      <c r="P477" s="1"/>
      <c r="Q477" s="1"/>
      <c r="R477" s="1">
        <v>1059432</v>
      </c>
      <c r="S477" t="s">
        <v>540</v>
      </c>
      <c r="T477" s="2">
        <v>6430103965243</v>
      </c>
      <c r="V477">
        <v>288</v>
      </c>
    </row>
    <row r="478" spans="1:22" hidden="1" x14ac:dyDescent="0.25">
      <c r="A478" s="1">
        <v>1059</v>
      </c>
      <c r="B478" t="s">
        <v>679</v>
      </c>
      <c r="C478" s="1">
        <v>1059463</v>
      </c>
      <c r="D478" t="s">
        <v>707</v>
      </c>
      <c r="E478" t="s">
        <v>6</v>
      </c>
      <c r="F478" s="1">
        <v>1</v>
      </c>
      <c r="G478" s="1">
        <v>28.12</v>
      </c>
      <c r="H478" s="1">
        <v>28.12</v>
      </c>
      <c r="I478" s="1">
        <v>7.03</v>
      </c>
      <c r="J478" s="1"/>
      <c r="K478" s="1"/>
      <c r="L478" s="1"/>
      <c r="M478" s="1"/>
      <c r="N478" s="1"/>
      <c r="O478" s="1"/>
      <c r="P478" s="1"/>
      <c r="Q478" s="1"/>
      <c r="R478" t="s">
        <v>3</v>
      </c>
      <c r="S478" t="s">
        <v>540</v>
      </c>
      <c r="T478" s="2">
        <v>6430103965397</v>
      </c>
      <c r="V478">
        <v>156</v>
      </c>
    </row>
    <row r="479" spans="1:22" hidden="1" x14ac:dyDescent="0.25">
      <c r="A479" s="1">
        <v>1059</v>
      </c>
      <c r="B479" t="s">
        <v>679</v>
      </c>
      <c r="C479" s="1">
        <v>1059464</v>
      </c>
      <c r="D479" t="s">
        <v>708</v>
      </c>
      <c r="E479" t="s">
        <v>6</v>
      </c>
      <c r="F479" s="1">
        <v>1</v>
      </c>
      <c r="G479" s="1">
        <v>23.15</v>
      </c>
      <c r="H479" s="1">
        <v>23.15</v>
      </c>
      <c r="I479" s="1">
        <v>5.79</v>
      </c>
      <c r="J479" s="1"/>
      <c r="K479" s="1"/>
      <c r="L479" s="1"/>
      <c r="M479" s="1"/>
      <c r="N479" s="1"/>
      <c r="O479" s="1"/>
      <c r="P479" s="1"/>
      <c r="Q479" s="1"/>
      <c r="R479" t="s">
        <v>3</v>
      </c>
      <c r="S479" t="s">
        <v>540</v>
      </c>
      <c r="T479" s="2">
        <v>6430103966851</v>
      </c>
      <c r="V479">
        <v>496.17399999999998</v>
      </c>
    </row>
    <row r="480" spans="1:22" hidden="1" x14ac:dyDescent="0.25">
      <c r="A480" s="1">
        <v>1059</v>
      </c>
      <c r="B480" t="s">
        <v>679</v>
      </c>
      <c r="C480" s="1">
        <v>1059465</v>
      </c>
      <c r="D480" t="s">
        <v>709</v>
      </c>
      <c r="E480" t="s">
        <v>6</v>
      </c>
      <c r="F480" s="1">
        <v>1</v>
      </c>
      <c r="G480" s="1">
        <v>23.67</v>
      </c>
      <c r="H480" s="1">
        <v>23.67</v>
      </c>
      <c r="I480" s="1">
        <v>5.92</v>
      </c>
      <c r="J480" s="1"/>
      <c r="K480" s="1"/>
      <c r="L480" s="1"/>
      <c r="M480" s="1"/>
      <c r="N480" s="1"/>
      <c r="O480" s="1"/>
      <c r="P480" s="1"/>
      <c r="Q480" s="1"/>
      <c r="R480" t="s">
        <v>3</v>
      </c>
      <c r="S480" t="s">
        <v>540</v>
      </c>
      <c r="T480" s="2">
        <v>6430103965595</v>
      </c>
      <c r="V480">
        <v>296</v>
      </c>
    </row>
    <row r="481" spans="1:23" x14ac:dyDescent="0.25">
      <c r="A481" s="1">
        <v>1059</v>
      </c>
      <c r="B481" t="s">
        <v>679</v>
      </c>
      <c r="C481" s="1">
        <v>1059568</v>
      </c>
      <c r="D481" t="s">
        <v>710</v>
      </c>
      <c r="E481" t="s">
        <v>6</v>
      </c>
      <c r="F481" s="1">
        <v>1</v>
      </c>
      <c r="G481" s="1">
        <v>39.86</v>
      </c>
      <c r="H481" s="1">
        <v>39.86</v>
      </c>
      <c r="I481" s="1">
        <v>4.9800000000000004</v>
      </c>
      <c r="J481" s="27">
        <f>N481*G481</f>
        <v>42.72992</v>
      </c>
      <c r="K481" s="27">
        <f>N481*H481</f>
        <v>42.72992</v>
      </c>
      <c r="L481" s="27">
        <f>N481*I481</f>
        <v>5.3385600000000011</v>
      </c>
      <c r="M481" s="27">
        <v>7.2</v>
      </c>
      <c r="N481" s="1">
        <v>1.0720000000000001</v>
      </c>
      <c r="O481" s="1" t="s">
        <v>1073</v>
      </c>
      <c r="P481" s="1"/>
      <c r="Q481" s="1" t="s">
        <v>1074</v>
      </c>
      <c r="R481" s="1">
        <v>1059569</v>
      </c>
      <c r="S481" t="s">
        <v>495</v>
      </c>
      <c r="T481" s="2">
        <v>6409100270032</v>
      </c>
      <c r="U481" s="27">
        <f>L481-I481</f>
        <v>0.35856000000000066</v>
      </c>
      <c r="V481">
        <v>824</v>
      </c>
      <c r="W481" s="27">
        <f>V481*U481</f>
        <v>295.45344000000057</v>
      </c>
    </row>
    <row r="482" spans="1:23" hidden="1" x14ac:dyDescent="0.25">
      <c r="A482" s="1">
        <v>1059</v>
      </c>
      <c r="B482" t="s">
        <v>679</v>
      </c>
      <c r="C482" s="1">
        <v>1059649</v>
      </c>
      <c r="D482" t="s">
        <v>711</v>
      </c>
      <c r="E482" t="s">
        <v>6</v>
      </c>
      <c r="F482" s="1">
        <v>1</v>
      </c>
      <c r="G482" s="1">
        <v>45.89</v>
      </c>
      <c r="H482" s="1">
        <v>45.89</v>
      </c>
      <c r="I482" s="1">
        <v>13.11</v>
      </c>
      <c r="J482" s="1"/>
      <c r="K482" s="1"/>
      <c r="L482" s="1"/>
      <c r="M482" s="1"/>
      <c r="N482" s="1"/>
      <c r="O482" s="1"/>
      <c r="P482" s="1"/>
      <c r="Q482" s="1"/>
      <c r="R482" s="1">
        <v>1059930</v>
      </c>
      <c r="S482" t="s">
        <v>712</v>
      </c>
      <c r="T482" s="2">
        <v>6405263040925</v>
      </c>
      <c r="V482">
        <v>35</v>
      </c>
    </row>
    <row r="483" spans="1:23" hidden="1" x14ac:dyDescent="0.25">
      <c r="A483" s="1">
        <v>1059</v>
      </c>
      <c r="B483" t="s">
        <v>679</v>
      </c>
      <c r="C483" s="1">
        <v>1059977</v>
      </c>
      <c r="D483" t="s">
        <v>713</v>
      </c>
      <c r="E483" t="s">
        <v>6</v>
      </c>
      <c r="F483" s="1">
        <v>1</v>
      </c>
      <c r="G483" s="1">
        <v>21.98</v>
      </c>
      <c r="H483" s="1">
        <v>21.98</v>
      </c>
      <c r="I483" s="1">
        <v>4.88</v>
      </c>
      <c r="J483" s="1"/>
      <c r="K483" s="1"/>
      <c r="L483" s="1"/>
      <c r="M483" s="1"/>
      <c r="N483" s="1"/>
      <c r="O483" s="1"/>
      <c r="P483" s="1"/>
      <c r="Q483" s="1"/>
      <c r="R483" t="s">
        <v>3</v>
      </c>
      <c r="S483" t="s">
        <v>9</v>
      </c>
      <c r="T483" s="2">
        <v>6412000046157</v>
      </c>
      <c r="V483">
        <v>3843</v>
      </c>
    </row>
    <row r="484" spans="1:23" x14ac:dyDescent="0.25">
      <c r="A484" s="1">
        <v>1070</v>
      </c>
      <c r="B484" t="s">
        <v>714</v>
      </c>
      <c r="C484" s="1">
        <v>1070581</v>
      </c>
      <c r="D484" t="s">
        <v>715</v>
      </c>
      <c r="E484" t="s">
        <v>6</v>
      </c>
      <c r="F484" s="1">
        <v>1</v>
      </c>
      <c r="G484" s="1">
        <v>25.4</v>
      </c>
      <c r="H484" s="1">
        <v>25.4</v>
      </c>
      <c r="I484" s="1">
        <v>5.04</v>
      </c>
      <c r="J484" s="27">
        <f>N484*G484</f>
        <v>27.889199999999999</v>
      </c>
      <c r="K484" s="27">
        <f>N484*H484</f>
        <v>27.889199999999999</v>
      </c>
      <c r="L484" s="27">
        <f>N484*I484</f>
        <v>5.5339200000000002</v>
      </c>
      <c r="M484" s="27">
        <v>9.98</v>
      </c>
      <c r="N484" s="1">
        <v>1.0980000000000001</v>
      </c>
      <c r="O484" s="1" t="s">
        <v>1073</v>
      </c>
      <c r="P484" s="1" t="s">
        <v>1074</v>
      </c>
      <c r="Q484" s="1"/>
      <c r="R484" s="1">
        <v>1070776</v>
      </c>
      <c r="S484" t="s">
        <v>78</v>
      </c>
      <c r="T484" s="2">
        <v>6438207057734</v>
      </c>
      <c r="U484" s="27">
        <f>L484-I484</f>
        <v>0.49392000000000014</v>
      </c>
      <c r="V484">
        <v>20.16</v>
      </c>
      <c r="W484" s="27">
        <f t="shared" ref="W484:W485" si="11">V484*U484</f>
        <v>9.9574272000000033</v>
      </c>
    </row>
    <row r="485" spans="1:23" x14ac:dyDescent="0.25">
      <c r="A485" s="1">
        <v>1070</v>
      </c>
      <c r="B485" t="s">
        <v>714</v>
      </c>
      <c r="C485" s="1">
        <v>1070583</v>
      </c>
      <c r="D485" t="s">
        <v>716</v>
      </c>
      <c r="E485" t="s">
        <v>6</v>
      </c>
      <c r="F485" s="1">
        <v>1</v>
      </c>
      <c r="G485" s="1">
        <v>25.2</v>
      </c>
      <c r="H485" s="1">
        <v>25.2</v>
      </c>
      <c r="I485" s="1">
        <v>5.04</v>
      </c>
      <c r="J485" s="27">
        <f>N485*G485</f>
        <v>27.669600000000003</v>
      </c>
      <c r="K485" s="27">
        <f>N485*H485</f>
        <v>27.669600000000003</v>
      </c>
      <c r="L485" s="27">
        <f>N485*I485</f>
        <v>5.5339200000000002</v>
      </c>
      <c r="M485" s="27">
        <v>9.98</v>
      </c>
      <c r="N485" s="1">
        <v>1.0980000000000001</v>
      </c>
      <c r="O485" s="1" t="s">
        <v>1073</v>
      </c>
      <c r="P485" s="1" t="s">
        <v>1074</v>
      </c>
      <c r="Q485" s="1"/>
      <c r="R485" t="s">
        <v>3</v>
      </c>
      <c r="S485" t="s">
        <v>78</v>
      </c>
      <c r="T485" s="2">
        <v>6438207057796</v>
      </c>
      <c r="U485" s="27">
        <f>L485-I485</f>
        <v>0.49392000000000014</v>
      </c>
      <c r="V485">
        <v>115</v>
      </c>
      <c r="W485" s="27">
        <f t="shared" si="11"/>
        <v>56.800800000000017</v>
      </c>
    </row>
    <row r="486" spans="1:23" hidden="1" x14ac:dyDescent="0.25">
      <c r="A486" s="1">
        <v>1071</v>
      </c>
      <c r="B486" t="s">
        <v>717</v>
      </c>
      <c r="C486" s="1">
        <v>107251</v>
      </c>
      <c r="D486" t="s">
        <v>718</v>
      </c>
      <c r="E486" t="s">
        <v>6</v>
      </c>
      <c r="F486" s="1">
        <v>1</v>
      </c>
      <c r="G486" s="1">
        <v>21.96</v>
      </c>
      <c r="H486" s="1">
        <v>21.96</v>
      </c>
      <c r="I486" s="1">
        <v>4.99</v>
      </c>
      <c r="J486" s="1"/>
      <c r="K486" s="1"/>
      <c r="L486" s="1"/>
      <c r="M486" s="1"/>
      <c r="N486" s="1"/>
      <c r="O486" s="1"/>
      <c r="P486" s="1"/>
      <c r="Q486" s="1"/>
      <c r="R486" t="s">
        <v>3</v>
      </c>
      <c r="S486" t="s">
        <v>719</v>
      </c>
      <c r="T486" s="2">
        <v>6417889082357</v>
      </c>
      <c r="V486">
        <v>259.60000000000002</v>
      </c>
    </row>
    <row r="487" spans="1:23" hidden="1" x14ac:dyDescent="0.25">
      <c r="A487" s="1">
        <v>1071</v>
      </c>
      <c r="B487" t="s">
        <v>717</v>
      </c>
      <c r="C487" s="1">
        <v>1071040</v>
      </c>
      <c r="D487" t="s">
        <v>720</v>
      </c>
      <c r="E487" t="s">
        <v>6</v>
      </c>
      <c r="F487" s="1">
        <v>1</v>
      </c>
      <c r="G487" s="1">
        <v>14.9</v>
      </c>
      <c r="H487" s="1">
        <v>14.9</v>
      </c>
      <c r="I487" s="1">
        <v>1.84</v>
      </c>
      <c r="J487" s="1"/>
      <c r="K487" s="1"/>
      <c r="L487" s="1"/>
      <c r="M487" s="1"/>
      <c r="N487" s="1"/>
      <c r="O487" s="1"/>
      <c r="P487" s="1"/>
      <c r="Q487" s="1"/>
      <c r="R487" t="s">
        <v>3</v>
      </c>
      <c r="S487" t="s">
        <v>719</v>
      </c>
      <c r="T487" s="2">
        <v>6437005052897</v>
      </c>
      <c r="V487">
        <v>20987.1</v>
      </c>
    </row>
    <row r="488" spans="1:23" hidden="1" x14ac:dyDescent="0.25">
      <c r="A488" s="1">
        <v>1071</v>
      </c>
      <c r="B488" t="s">
        <v>717</v>
      </c>
      <c r="C488" s="1">
        <v>1071190</v>
      </c>
      <c r="D488" t="s">
        <v>721</v>
      </c>
      <c r="E488" t="s">
        <v>6</v>
      </c>
      <c r="F488" s="1">
        <v>1</v>
      </c>
      <c r="G488" s="1">
        <v>17.91</v>
      </c>
      <c r="H488" s="1">
        <v>17.91</v>
      </c>
      <c r="I488" s="1">
        <v>4.57</v>
      </c>
      <c r="J488" s="1"/>
      <c r="K488" s="1"/>
      <c r="L488" s="1"/>
      <c r="M488" s="1"/>
      <c r="N488" s="1"/>
      <c r="O488" s="1"/>
      <c r="P488" s="1"/>
      <c r="Q488" s="1"/>
      <c r="R488" s="1">
        <v>1071157</v>
      </c>
      <c r="S488" t="s">
        <v>722</v>
      </c>
      <c r="T488" s="2">
        <v>6413467356209</v>
      </c>
      <c r="V488">
        <v>983.92</v>
      </c>
    </row>
    <row r="489" spans="1:23" hidden="1" x14ac:dyDescent="0.25">
      <c r="A489" s="1">
        <v>1071</v>
      </c>
      <c r="B489" t="s">
        <v>717</v>
      </c>
      <c r="C489" s="1">
        <v>1071304</v>
      </c>
      <c r="D489" t="s">
        <v>723</v>
      </c>
      <c r="E489" t="s">
        <v>6</v>
      </c>
      <c r="F489" s="1">
        <v>1</v>
      </c>
      <c r="G489" s="1">
        <v>12.69</v>
      </c>
      <c r="H489" s="1">
        <v>12.69</v>
      </c>
      <c r="I489" s="1">
        <v>11.54</v>
      </c>
      <c r="J489" s="1"/>
      <c r="K489" s="1"/>
      <c r="L489" s="1"/>
      <c r="M489" s="1"/>
      <c r="N489" s="1"/>
      <c r="O489" s="1"/>
      <c r="P489" s="1"/>
      <c r="Q489" s="1"/>
      <c r="R489" s="1">
        <v>1071301</v>
      </c>
      <c r="S489" t="s">
        <v>722</v>
      </c>
      <c r="T489" s="2">
        <v>6430024241488</v>
      </c>
      <c r="V489">
        <v>517.27499999999998</v>
      </c>
    </row>
    <row r="490" spans="1:23" hidden="1" x14ac:dyDescent="0.25">
      <c r="A490" s="1">
        <v>1071</v>
      </c>
      <c r="B490" t="s">
        <v>717</v>
      </c>
      <c r="C490" s="1">
        <v>1071767</v>
      </c>
      <c r="D490" t="s">
        <v>724</v>
      </c>
      <c r="E490" t="s">
        <v>6</v>
      </c>
      <c r="F490" s="1">
        <v>1</v>
      </c>
      <c r="G490" s="1">
        <v>21.56</v>
      </c>
      <c r="H490" s="1">
        <v>21.56</v>
      </c>
      <c r="I490" s="1">
        <v>5.99</v>
      </c>
      <c r="J490" s="1"/>
      <c r="K490" s="1"/>
      <c r="L490" s="1"/>
      <c r="M490" s="1"/>
      <c r="N490" s="1"/>
      <c r="O490" s="1"/>
      <c r="P490" s="1"/>
      <c r="Q490" s="1"/>
      <c r="R490" t="s">
        <v>3</v>
      </c>
      <c r="S490" t="s">
        <v>725</v>
      </c>
      <c r="T490" s="2">
        <v>6417700067112</v>
      </c>
      <c r="V490">
        <v>140.4</v>
      </c>
    </row>
    <row r="491" spans="1:23" hidden="1" x14ac:dyDescent="0.25">
      <c r="A491" s="1">
        <v>1071</v>
      </c>
      <c r="B491" t="s">
        <v>717</v>
      </c>
      <c r="C491" s="1">
        <v>1071776</v>
      </c>
      <c r="D491" t="s">
        <v>726</v>
      </c>
      <c r="E491" t="s">
        <v>6</v>
      </c>
      <c r="F491" s="1">
        <v>1</v>
      </c>
      <c r="G491" s="1">
        <v>17.96</v>
      </c>
      <c r="H491" s="1">
        <v>17.96</v>
      </c>
      <c r="I491" s="1">
        <v>4.99</v>
      </c>
      <c r="J491" s="1"/>
      <c r="K491" s="1"/>
      <c r="L491" s="1"/>
      <c r="M491" s="1"/>
      <c r="N491" s="1"/>
      <c r="O491" s="1"/>
      <c r="P491" s="1"/>
      <c r="Q491" s="1"/>
      <c r="R491" t="s">
        <v>3</v>
      </c>
      <c r="S491" t="s">
        <v>725</v>
      </c>
      <c r="T491" s="2">
        <v>6417700066160</v>
      </c>
      <c r="V491">
        <v>259.2</v>
      </c>
    </row>
    <row r="492" spans="1:23" hidden="1" x14ac:dyDescent="0.25">
      <c r="A492" s="1">
        <v>1072</v>
      </c>
      <c r="B492" t="s">
        <v>727</v>
      </c>
      <c r="C492" s="1">
        <v>107292</v>
      </c>
      <c r="D492" t="s">
        <v>728</v>
      </c>
      <c r="E492" t="s">
        <v>6</v>
      </c>
      <c r="F492" s="1">
        <v>1</v>
      </c>
      <c r="G492" s="1">
        <v>11.5</v>
      </c>
      <c r="H492" s="1">
        <v>11.5</v>
      </c>
      <c r="I492" s="1">
        <v>4.99</v>
      </c>
      <c r="J492" s="1"/>
      <c r="K492" s="1"/>
      <c r="L492" s="1"/>
      <c r="M492" s="1"/>
      <c r="N492" s="1"/>
      <c r="O492" s="1"/>
      <c r="P492" s="1"/>
      <c r="Q492" s="1"/>
      <c r="R492" t="s">
        <v>3</v>
      </c>
      <c r="S492" t="s">
        <v>719</v>
      </c>
      <c r="T492" s="2">
        <v>6437005054624</v>
      </c>
      <c r="V492">
        <v>230.4</v>
      </c>
    </row>
    <row r="493" spans="1:23" hidden="1" x14ac:dyDescent="0.25">
      <c r="A493" s="1">
        <v>1072</v>
      </c>
      <c r="B493" t="s">
        <v>727</v>
      </c>
      <c r="C493" s="1">
        <v>1072042</v>
      </c>
      <c r="D493" t="s">
        <v>729</v>
      </c>
      <c r="E493" t="s">
        <v>6</v>
      </c>
      <c r="F493" s="1">
        <v>1</v>
      </c>
      <c r="G493" s="1">
        <v>23.96</v>
      </c>
      <c r="H493" s="1">
        <v>23.96</v>
      </c>
      <c r="I493" s="1">
        <v>5.99</v>
      </c>
      <c r="J493" s="1"/>
      <c r="K493" s="1"/>
      <c r="L493" s="1"/>
      <c r="M493" s="1"/>
      <c r="N493" s="1"/>
      <c r="O493" s="1"/>
      <c r="P493" s="1"/>
      <c r="Q493" s="1"/>
      <c r="R493" t="s">
        <v>3</v>
      </c>
      <c r="S493" t="s">
        <v>730</v>
      </c>
      <c r="T493" s="2">
        <v>7330242823093</v>
      </c>
      <c r="V493">
        <v>520</v>
      </c>
    </row>
    <row r="494" spans="1:23" hidden="1" x14ac:dyDescent="0.25">
      <c r="A494" s="1">
        <v>1072</v>
      </c>
      <c r="B494" t="s">
        <v>727</v>
      </c>
      <c r="C494" s="1">
        <v>1072054</v>
      </c>
      <c r="D494" t="s">
        <v>731</v>
      </c>
      <c r="E494" t="s">
        <v>6</v>
      </c>
      <c r="F494" s="1">
        <v>1</v>
      </c>
      <c r="G494" s="1">
        <v>17.97</v>
      </c>
      <c r="H494" s="1">
        <v>17.97</v>
      </c>
      <c r="I494" s="1">
        <v>5.99</v>
      </c>
      <c r="J494" s="1"/>
      <c r="K494" s="1"/>
      <c r="L494" s="1"/>
      <c r="M494" s="1"/>
      <c r="N494" s="1"/>
      <c r="O494" s="1"/>
      <c r="P494" s="1"/>
      <c r="Q494" s="1"/>
      <c r="R494" s="1">
        <v>1072043</v>
      </c>
      <c r="S494" t="s">
        <v>730</v>
      </c>
      <c r="T494" s="2">
        <v>7330242824052</v>
      </c>
      <c r="V494">
        <v>723</v>
      </c>
    </row>
    <row r="495" spans="1:23" hidden="1" x14ac:dyDescent="0.25">
      <c r="A495" s="1">
        <v>1072</v>
      </c>
      <c r="B495" t="s">
        <v>727</v>
      </c>
      <c r="C495" s="1">
        <v>1072265</v>
      </c>
      <c r="D495" t="s">
        <v>732</v>
      </c>
      <c r="E495" t="s">
        <v>6</v>
      </c>
      <c r="F495" s="1">
        <v>1</v>
      </c>
      <c r="G495" s="1">
        <v>28.57</v>
      </c>
      <c r="H495" s="1">
        <v>28.57</v>
      </c>
      <c r="I495" s="1">
        <v>10.99</v>
      </c>
      <c r="J495" s="1"/>
      <c r="K495" s="1"/>
      <c r="L495" s="1"/>
      <c r="M495" s="1"/>
      <c r="N495" s="1"/>
      <c r="O495" s="1"/>
      <c r="P495" s="1"/>
      <c r="Q495" s="1"/>
      <c r="R495" t="s">
        <v>3</v>
      </c>
      <c r="S495" t="s">
        <v>501</v>
      </c>
      <c r="T495" s="2">
        <v>6416661055954</v>
      </c>
      <c r="V495">
        <v>301.60000000000002</v>
      </c>
    </row>
    <row r="496" spans="1:23" hidden="1" x14ac:dyDescent="0.25">
      <c r="A496" s="1">
        <v>1072</v>
      </c>
      <c r="B496" t="s">
        <v>727</v>
      </c>
      <c r="C496" s="1">
        <v>1072310</v>
      </c>
      <c r="D496" t="s">
        <v>733</v>
      </c>
      <c r="E496" t="s">
        <v>6</v>
      </c>
      <c r="F496" s="1">
        <v>1</v>
      </c>
      <c r="G496" s="1">
        <v>11.44</v>
      </c>
      <c r="H496" s="1">
        <v>11.44</v>
      </c>
      <c r="I496" s="1">
        <v>3.01</v>
      </c>
      <c r="J496" s="1"/>
      <c r="K496" s="1"/>
      <c r="L496" s="1"/>
      <c r="M496" s="1"/>
      <c r="N496" s="1"/>
      <c r="O496" s="1"/>
      <c r="P496" s="1"/>
      <c r="Q496" s="1"/>
      <c r="R496" t="s">
        <v>3</v>
      </c>
      <c r="S496" t="s">
        <v>719</v>
      </c>
      <c r="T496" s="2">
        <v>6437005045554</v>
      </c>
      <c r="V496">
        <v>1059.5250000000001</v>
      </c>
    </row>
    <row r="497" spans="1:22" hidden="1" x14ac:dyDescent="0.25">
      <c r="A497" s="1">
        <v>1072</v>
      </c>
      <c r="B497" t="s">
        <v>727</v>
      </c>
      <c r="C497" s="1">
        <v>1072316</v>
      </c>
      <c r="D497" t="s">
        <v>734</v>
      </c>
      <c r="E497" t="s">
        <v>6</v>
      </c>
      <c r="F497" s="1">
        <v>1</v>
      </c>
      <c r="G497" s="1">
        <v>11.97</v>
      </c>
      <c r="H497" s="1">
        <v>11.97</v>
      </c>
      <c r="I497" s="1">
        <v>3.73</v>
      </c>
      <c r="J497" s="1"/>
      <c r="K497" s="1"/>
      <c r="L497" s="1"/>
      <c r="M497" s="1"/>
      <c r="N497" s="1"/>
      <c r="O497" s="1"/>
      <c r="P497" s="1"/>
      <c r="Q497" s="1"/>
      <c r="R497" t="s">
        <v>3</v>
      </c>
      <c r="S497" t="s">
        <v>719</v>
      </c>
      <c r="T497" s="2">
        <v>6437005050916</v>
      </c>
      <c r="V497">
        <v>129</v>
      </c>
    </row>
    <row r="498" spans="1:22" hidden="1" x14ac:dyDescent="0.25">
      <c r="A498" s="1">
        <v>1072</v>
      </c>
      <c r="B498" t="s">
        <v>727</v>
      </c>
      <c r="C498" s="1">
        <v>1072317</v>
      </c>
      <c r="D498" t="s">
        <v>735</v>
      </c>
      <c r="E498" t="s">
        <v>6</v>
      </c>
      <c r="F498" s="1">
        <v>1</v>
      </c>
      <c r="G498" s="1">
        <v>12.45</v>
      </c>
      <c r="H498" s="1">
        <v>12.45</v>
      </c>
      <c r="I498" s="1">
        <v>3.99</v>
      </c>
      <c r="J498" s="1"/>
      <c r="K498" s="1"/>
      <c r="L498" s="1"/>
      <c r="M498" s="1"/>
      <c r="N498" s="1"/>
      <c r="O498" s="1"/>
      <c r="P498" s="1"/>
      <c r="Q498" s="1"/>
      <c r="R498" t="s">
        <v>3</v>
      </c>
      <c r="S498" t="s">
        <v>719</v>
      </c>
      <c r="T498" s="2">
        <v>6437005050923</v>
      </c>
      <c r="V498">
        <v>121.68</v>
      </c>
    </row>
    <row r="499" spans="1:22" hidden="1" x14ac:dyDescent="0.25">
      <c r="A499" s="1">
        <v>1072</v>
      </c>
      <c r="B499" t="s">
        <v>727</v>
      </c>
      <c r="C499" s="1">
        <v>1072322</v>
      </c>
      <c r="D499" t="s">
        <v>736</v>
      </c>
      <c r="E499" t="s">
        <v>6</v>
      </c>
      <c r="F499" s="1">
        <v>1</v>
      </c>
      <c r="G499" s="1">
        <v>11.75</v>
      </c>
      <c r="H499" s="1">
        <v>11.75</v>
      </c>
      <c r="I499" s="1">
        <v>3.09</v>
      </c>
      <c r="J499" s="1"/>
      <c r="K499" s="1"/>
      <c r="L499" s="1"/>
      <c r="M499" s="1"/>
      <c r="N499" s="1"/>
      <c r="O499" s="1"/>
      <c r="P499" s="1"/>
      <c r="Q499" s="1"/>
      <c r="R499" t="s">
        <v>3</v>
      </c>
      <c r="S499" t="s">
        <v>719</v>
      </c>
      <c r="T499" s="2">
        <v>6437005053245</v>
      </c>
      <c r="V499">
        <v>27907.200000000001</v>
      </c>
    </row>
    <row r="500" spans="1:22" hidden="1" x14ac:dyDescent="0.25">
      <c r="A500" s="1">
        <v>1072</v>
      </c>
      <c r="B500" t="s">
        <v>727</v>
      </c>
      <c r="C500" s="1">
        <v>1072324</v>
      </c>
      <c r="D500" t="s">
        <v>737</v>
      </c>
      <c r="E500" t="s">
        <v>6</v>
      </c>
      <c r="F500" s="1">
        <v>1</v>
      </c>
      <c r="G500" s="1">
        <v>15.01</v>
      </c>
      <c r="H500" s="1">
        <v>15.01</v>
      </c>
      <c r="I500" s="1">
        <v>4.17</v>
      </c>
      <c r="J500" s="1"/>
      <c r="K500" s="1"/>
      <c r="L500" s="1"/>
      <c r="M500" s="1"/>
      <c r="N500" s="1"/>
      <c r="O500" s="1"/>
      <c r="P500" s="1"/>
      <c r="Q500" s="1"/>
      <c r="R500" t="s">
        <v>3</v>
      </c>
      <c r="S500" t="s">
        <v>719</v>
      </c>
      <c r="T500" s="2">
        <v>6437005053252</v>
      </c>
      <c r="V500">
        <v>15696</v>
      </c>
    </row>
    <row r="501" spans="1:22" hidden="1" x14ac:dyDescent="0.25">
      <c r="A501" s="1">
        <v>1072</v>
      </c>
      <c r="B501" t="s">
        <v>727</v>
      </c>
      <c r="C501" s="1">
        <v>1072327</v>
      </c>
      <c r="D501" t="s">
        <v>738</v>
      </c>
      <c r="E501" t="s">
        <v>6</v>
      </c>
      <c r="F501" s="1">
        <v>1</v>
      </c>
      <c r="G501" s="1">
        <v>17.239999999999998</v>
      </c>
      <c r="H501" s="1">
        <v>17.239999999999998</v>
      </c>
      <c r="I501" s="1">
        <v>3.99</v>
      </c>
      <c r="J501" s="1"/>
      <c r="K501" s="1"/>
      <c r="L501" s="1"/>
      <c r="M501" s="1"/>
      <c r="N501" s="1"/>
      <c r="O501" s="1"/>
      <c r="P501" s="1"/>
      <c r="Q501" s="1"/>
      <c r="R501" t="s">
        <v>3</v>
      </c>
      <c r="S501" t="s">
        <v>719</v>
      </c>
      <c r="T501" s="2">
        <v>6437005060571</v>
      </c>
      <c r="V501">
        <v>233.28</v>
      </c>
    </row>
    <row r="502" spans="1:22" hidden="1" x14ac:dyDescent="0.25">
      <c r="A502" s="1">
        <v>1072</v>
      </c>
      <c r="B502" t="s">
        <v>727</v>
      </c>
      <c r="C502" s="1">
        <v>1072340</v>
      </c>
      <c r="D502" t="s">
        <v>739</v>
      </c>
      <c r="E502" t="s">
        <v>6</v>
      </c>
      <c r="F502" s="1">
        <v>1</v>
      </c>
      <c r="G502" s="1">
        <v>14.84</v>
      </c>
      <c r="H502" s="1">
        <v>14.84</v>
      </c>
      <c r="I502" s="1">
        <v>4.57</v>
      </c>
      <c r="J502" s="1"/>
      <c r="K502" s="1"/>
      <c r="L502" s="1"/>
      <c r="M502" s="1"/>
      <c r="N502" s="1"/>
      <c r="O502" s="1"/>
      <c r="P502" s="1"/>
      <c r="Q502" s="1"/>
      <c r="R502" t="s">
        <v>3</v>
      </c>
      <c r="S502" t="s">
        <v>719</v>
      </c>
      <c r="T502" s="2">
        <v>6437005066931</v>
      </c>
      <c r="V502">
        <v>71.5</v>
      </c>
    </row>
    <row r="503" spans="1:22" hidden="1" x14ac:dyDescent="0.25">
      <c r="A503" s="1">
        <v>1072</v>
      </c>
      <c r="B503" t="s">
        <v>727</v>
      </c>
      <c r="C503" s="1">
        <v>1072350</v>
      </c>
      <c r="D503" t="s">
        <v>740</v>
      </c>
      <c r="E503" t="s">
        <v>6</v>
      </c>
      <c r="F503" s="1">
        <v>1</v>
      </c>
      <c r="G503" s="1">
        <v>9.42</v>
      </c>
      <c r="H503" s="1">
        <v>9.42</v>
      </c>
      <c r="I503" s="1">
        <v>2.99</v>
      </c>
      <c r="J503" s="1"/>
      <c r="K503" s="1"/>
      <c r="L503" s="1"/>
      <c r="M503" s="1"/>
      <c r="N503" s="1"/>
      <c r="O503" s="1"/>
      <c r="P503" s="1"/>
      <c r="Q503" s="1"/>
      <c r="R503" t="s">
        <v>3</v>
      </c>
      <c r="S503" t="s">
        <v>719</v>
      </c>
      <c r="T503" s="2">
        <v>6437005072864</v>
      </c>
      <c r="V503">
        <v>403.2</v>
      </c>
    </row>
    <row r="504" spans="1:22" hidden="1" x14ac:dyDescent="0.25">
      <c r="A504" s="1">
        <v>1072</v>
      </c>
      <c r="B504" t="s">
        <v>727</v>
      </c>
      <c r="C504" s="1">
        <v>1072354</v>
      </c>
      <c r="D504" t="s">
        <v>741</v>
      </c>
      <c r="E504" t="s">
        <v>6</v>
      </c>
      <c r="F504" s="1">
        <v>1</v>
      </c>
      <c r="G504" s="1">
        <v>11.97</v>
      </c>
      <c r="H504" s="1">
        <v>11.97</v>
      </c>
      <c r="I504" s="1">
        <v>3.99</v>
      </c>
      <c r="J504" s="1"/>
      <c r="K504" s="1"/>
      <c r="L504" s="1"/>
      <c r="M504" s="1"/>
      <c r="N504" s="1"/>
      <c r="O504" s="1"/>
      <c r="P504" s="1"/>
      <c r="Q504" s="1"/>
      <c r="R504" t="s">
        <v>3</v>
      </c>
      <c r="S504" t="s">
        <v>719</v>
      </c>
      <c r="T504" s="2">
        <v>6437005076961</v>
      </c>
      <c r="V504">
        <v>117</v>
      </c>
    </row>
    <row r="505" spans="1:22" hidden="1" x14ac:dyDescent="0.25">
      <c r="A505" s="1">
        <v>1072</v>
      </c>
      <c r="B505" t="s">
        <v>727</v>
      </c>
      <c r="C505" s="1">
        <v>1072448</v>
      </c>
      <c r="D505" t="s">
        <v>742</v>
      </c>
      <c r="E505" t="s">
        <v>6</v>
      </c>
      <c r="F505" s="1">
        <v>1</v>
      </c>
      <c r="G505" s="1">
        <v>21.11</v>
      </c>
      <c r="H505" s="1">
        <v>21.11</v>
      </c>
      <c r="I505" s="1">
        <v>4.99</v>
      </c>
      <c r="J505" s="1"/>
      <c r="K505" s="1"/>
      <c r="L505" s="1"/>
      <c r="M505" s="1"/>
      <c r="N505" s="1"/>
      <c r="O505" s="1"/>
      <c r="P505" s="1"/>
      <c r="Q505" s="1"/>
      <c r="R505" s="1">
        <v>1072400</v>
      </c>
      <c r="S505" t="s">
        <v>722</v>
      </c>
      <c r="T505" s="2">
        <v>6411402130402</v>
      </c>
      <c r="V505">
        <v>80.37</v>
      </c>
    </row>
    <row r="506" spans="1:22" hidden="1" x14ac:dyDescent="0.25">
      <c r="A506" s="1">
        <v>1072</v>
      </c>
      <c r="B506" t="s">
        <v>727</v>
      </c>
      <c r="C506" s="1">
        <v>1072492</v>
      </c>
      <c r="D506" t="s">
        <v>743</v>
      </c>
      <c r="E506" t="s">
        <v>6</v>
      </c>
      <c r="F506" s="1">
        <v>1</v>
      </c>
      <c r="G506" s="1">
        <v>27.84</v>
      </c>
      <c r="H506" s="1">
        <v>27.84</v>
      </c>
      <c r="I506" s="1">
        <v>4.99</v>
      </c>
      <c r="J506" s="1"/>
      <c r="K506" s="1"/>
      <c r="L506" s="1"/>
      <c r="M506" s="1"/>
      <c r="N506" s="1"/>
      <c r="O506" s="1"/>
      <c r="P506" s="1"/>
      <c r="Q506" s="1"/>
      <c r="R506" s="1">
        <v>1072470</v>
      </c>
      <c r="S506" t="s">
        <v>722</v>
      </c>
      <c r="T506" s="2">
        <v>6413467376207</v>
      </c>
      <c r="V506">
        <v>11.16</v>
      </c>
    </row>
    <row r="507" spans="1:22" hidden="1" x14ac:dyDescent="0.25">
      <c r="A507" s="1">
        <v>1072</v>
      </c>
      <c r="B507" t="s">
        <v>727</v>
      </c>
      <c r="C507" s="1">
        <v>1072558</v>
      </c>
      <c r="D507" t="s">
        <v>744</v>
      </c>
      <c r="E507" t="s">
        <v>6</v>
      </c>
      <c r="F507" s="1">
        <v>1</v>
      </c>
      <c r="G507" s="1">
        <v>33.549999999999997</v>
      </c>
      <c r="H507" s="1">
        <v>33.549999999999997</v>
      </c>
      <c r="I507" s="1">
        <v>6.99</v>
      </c>
      <c r="J507" s="1"/>
      <c r="K507" s="1"/>
      <c r="L507" s="1"/>
      <c r="M507" s="1"/>
      <c r="N507" s="1"/>
      <c r="O507" s="1"/>
      <c r="P507" s="1"/>
      <c r="Q507" s="1"/>
      <c r="R507" s="1">
        <v>1072250</v>
      </c>
      <c r="S507" t="s">
        <v>144</v>
      </c>
      <c r="T507" s="2">
        <v>6431906311237</v>
      </c>
      <c r="V507">
        <v>76.8</v>
      </c>
    </row>
    <row r="508" spans="1:22" hidden="1" x14ac:dyDescent="0.25">
      <c r="A508" s="1">
        <v>1072</v>
      </c>
      <c r="B508" t="s">
        <v>727</v>
      </c>
      <c r="C508" s="1">
        <v>1072561</v>
      </c>
      <c r="D508" t="s">
        <v>745</v>
      </c>
      <c r="E508" t="s">
        <v>6</v>
      </c>
      <c r="F508" s="1">
        <v>1</v>
      </c>
      <c r="G508" s="1">
        <v>16.78</v>
      </c>
      <c r="H508" s="1">
        <v>16.78</v>
      </c>
      <c r="I508" s="1">
        <v>7.99</v>
      </c>
      <c r="J508" s="1"/>
      <c r="K508" s="1"/>
      <c r="L508" s="1"/>
      <c r="M508" s="1"/>
      <c r="N508" s="1"/>
      <c r="O508" s="1"/>
      <c r="P508" s="1"/>
      <c r="Q508" s="1"/>
      <c r="R508" t="s">
        <v>3</v>
      </c>
      <c r="S508" t="s">
        <v>144</v>
      </c>
      <c r="T508" s="2">
        <v>6431906728011</v>
      </c>
      <c r="V508">
        <v>71.400000000000006</v>
      </c>
    </row>
    <row r="509" spans="1:22" hidden="1" x14ac:dyDescent="0.25">
      <c r="A509" s="1">
        <v>1072</v>
      </c>
      <c r="B509" t="s">
        <v>727</v>
      </c>
      <c r="C509" s="1">
        <v>1072622</v>
      </c>
      <c r="D509" t="s">
        <v>746</v>
      </c>
      <c r="E509" t="s">
        <v>6</v>
      </c>
      <c r="F509" s="1">
        <v>1</v>
      </c>
      <c r="G509" s="1">
        <v>10.98</v>
      </c>
      <c r="H509" s="1">
        <v>10.98</v>
      </c>
      <c r="I509" s="1">
        <v>4.99</v>
      </c>
      <c r="J509" s="1"/>
      <c r="K509" s="1"/>
      <c r="L509" s="1"/>
      <c r="M509" s="1"/>
      <c r="N509" s="1"/>
      <c r="O509" s="1"/>
      <c r="P509" s="1"/>
      <c r="Q509" s="1"/>
      <c r="R509" t="s">
        <v>3</v>
      </c>
      <c r="S509" t="s">
        <v>725</v>
      </c>
      <c r="T509" s="2">
        <v>6417700061226</v>
      </c>
      <c r="V509">
        <v>173.8</v>
      </c>
    </row>
    <row r="510" spans="1:22" hidden="1" x14ac:dyDescent="0.25">
      <c r="A510" s="1">
        <v>1072</v>
      </c>
      <c r="B510" t="s">
        <v>727</v>
      </c>
      <c r="C510" s="1">
        <v>1072678</v>
      </c>
      <c r="D510" t="s">
        <v>747</v>
      </c>
      <c r="E510" t="s">
        <v>6</v>
      </c>
      <c r="F510" s="1">
        <v>1</v>
      </c>
      <c r="G510" s="1">
        <v>14.41</v>
      </c>
      <c r="H510" s="1">
        <v>14.41</v>
      </c>
      <c r="I510" s="1">
        <v>3.43</v>
      </c>
      <c r="J510" s="1"/>
      <c r="K510" s="1"/>
      <c r="L510" s="1"/>
      <c r="M510" s="1"/>
      <c r="N510" s="1"/>
      <c r="O510" s="1"/>
      <c r="P510" s="1"/>
      <c r="Q510" s="1"/>
      <c r="R510" t="s">
        <v>3</v>
      </c>
      <c r="S510" t="s">
        <v>719</v>
      </c>
      <c r="T510" s="2">
        <v>6416577601269</v>
      </c>
      <c r="V510">
        <v>1251.5999999999999</v>
      </c>
    </row>
    <row r="511" spans="1:22" hidden="1" x14ac:dyDescent="0.25">
      <c r="A511" s="1">
        <v>1073</v>
      </c>
      <c r="B511" t="s">
        <v>748</v>
      </c>
      <c r="C511" s="1">
        <v>1073063</v>
      </c>
      <c r="D511" t="s">
        <v>749</v>
      </c>
      <c r="E511" t="s">
        <v>6</v>
      </c>
      <c r="F511" s="1">
        <v>1</v>
      </c>
      <c r="G511" s="1">
        <v>26.97</v>
      </c>
      <c r="H511" s="1">
        <v>26.97</v>
      </c>
      <c r="I511" s="1">
        <v>7.99</v>
      </c>
      <c r="J511" s="1"/>
      <c r="K511" s="1"/>
      <c r="L511" s="1"/>
      <c r="M511" s="1"/>
      <c r="N511" s="1"/>
      <c r="O511" s="1"/>
      <c r="P511" s="1"/>
      <c r="Q511" s="1"/>
      <c r="R511" t="s">
        <v>3</v>
      </c>
      <c r="S511" t="s">
        <v>719</v>
      </c>
      <c r="T511" s="2">
        <v>6416577009218</v>
      </c>
      <c r="V511">
        <v>30.375</v>
      </c>
    </row>
    <row r="512" spans="1:22" hidden="1" x14ac:dyDescent="0.25">
      <c r="A512" s="1">
        <v>1073</v>
      </c>
      <c r="B512" t="s">
        <v>748</v>
      </c>
      <c r="C512" s="1">
        <v>1073224</v>
      </c>
      <c r="D512" t="s">
        <v>750</v>
      </c>
      <c r="E512" t="s">
        <v>6</v>
      </c>
      <c r="F512" s="1">
        <v>1</v>
      </c>
      <c r="G512" s="1">
        <v>27.74</v>
      </c>
      <c r="H512" s="1">
        <v>27.74</v>
      </c>
      <c r="I512" s="1">
        <v>11.56</v>
      </c>
      <c r="J512" s="1"/>
      <c r="K512" s="1"/>
      <c r="L512" s="1"/>
      <c r="M512" s="1"/>
      <c r="N512" s="1"/>
      <c r="O512" s="1"/>
      <c r="P512" s="1"/>
      <c r="Q512" s="1"/>
      <c r="R512" t="s">
        <v>3</v>
      </c>
      <c r="S512" t="s">
        <v>501</v>
      </c>
      <c r="T512" s="2">
        <v>6416661055824</v>
      </c>
      <c r="V512">
        <v>146.4</v>
      </c>
    </row>
    <row r="513" spans="1:22" hidden="1" x14ac:dyDescent="0.25">
      <c r="A513" s="1">
        <v>1073</v>
      </c>
      <c r="B513" t="s">
        <v>748</v>
      </c>
      <c r="C513" s="1">
        <v>1073227</v>
      </c>
      <c r="D513" t="s">
        <v>751</v>
      </c>
      <c r="E513" t="s">
        <v>6</v>
      </c>
      <c r="F513" s="1">
        <v>1</v>
      </c>
      <c r="G513" s="1">
        <v>25.58</v>
      </c>
      <c r="H513" s="1">
        <v>25.58</v>
      </c>
      <c r="I513" s="1">
        <v>15.99</v>
      </c>
      <c r="J513" s="1"/>
      <c r="K513" s="1"/>
      <c r="L513" s="1"/>
      <c r="M513" s="1"/>
      <c r="N513" s="1"/>
      <c r="O513" s="1"/>
      <c r="P513" s="1"/>
      <c r="Q513" s="1"/>
      <c r="R513" t="s">
        <v>3</v>
      </c>
      <c r="S513" t="s">
        <v>501</v>
      </c>
      <c r="T513" s="2">
        <v>6416661055817</v>
      </c>
      <c r="V513">
        <v>46.4</v>
      </c>
    </row>
    <row r="514" spans="1:22" hidden="1" x14ac:dyDescent="0.25">
      <c r="A514" s="1">
        <v>1073</v>
      </c>
      <c r="B514" t="s">
        <v>748</v>
      </c>
      <c r="C514" s="1">
        <v>1073308</v>
      </c>
      <c r="D514" t="s">
        <v>752</v>
      </c>
      <c r="E514" t="s">
        <v>6</v>
      </c>
      <c r="F514" s="1">
        <v>1</v>
      </c>
      <c r="G514" s="1">
        <v>11.03</v>
      </c>
      <c r="H514" s="1">
        <v>11.03</v>
      </c>
      <c r="I514" s="1">
        <v>7.99</v>
      </c>
      <c r="J514" s="1"/>
      <c r="K514" s="1"/>
      <c r="L514" s="1"/>
      <c r="M514" s="1"/>
      <c r="N514" s="1"/>
      <c r="O514" s="1"/>
      <c r="P514" s="1"/>
      <c r="Q514" s="1"/>
      <c r="R514" s="1">
        <v>1073215</v>
      </c>
      <c r="S514" t="s">
        <v>722</v>
      </c>
      <c r="T514" s="2">
        <v>6413467393105</v>
      </c>
      <c r="V514">
        <v>100.74</v>
      </c>
    </row>
    <row r="515" spans="1:22" hidden="1" x14ac:dyDescent="0.25">
      <c r="A515" s="1">
        <v>1073</v>
      </c>
      <c r="B515" t="s">
        <v>748</v>
      </c>
      <c r="C515" s="1">
        <v>1073476</v>
      </c>
      <c r="D515" t="s">
        <v>753</v>
      </c>
      <c r="E515" t="s">
        <v>6</v>
      </c>
      <c r="F515" s="1">
        <v>1</v>
      </c>
      <c r="G515" s="1">
        <v>39.9</v>
      </c>
      <c r="H515" s="1">
        <v>39.9</v>
      </c>
      <c r="I515" s="1">
        <v>3.99</v>
      </c>
      <c r="J515" s="1"/>
      <c r="K515" s="1"/>
      <c r="L515" s="1"/>
      <c r="M515" s="1"/>
      <c r="N515" s="1"/>
      <c r="O515" s="1"/>
      <c r="P515" s="1"/>
      <c r="Q515" s="1"/>
      <c r="R515" t="s">
        <v>3</v>
      </c>
      <c r="S515" t="s">
        <v>719</v>
      </c>
      <c r="T515" s="2">
        <v>6437005052170</v>
      </c>
      <c r="V515">
        <v>420</v>
      </c>
    </row>
    <row r="516" spans="1:22" hidden="1" x14ac:dyDescent="0.25">
      <c r="A516" s="1">
        <v>1073</v>
      </c>
      <c r="B516" t="s">
        <v>748</v>
      </c>
      <c r="C516" s="1">
        <v>1073489</v>
      </c>
      <c r="D516" t="s">
        <v>754</v>
      </c>
      <c r="E516" t="s">
        <v>6</v>
      </c>
      <c r="F516" s="1">
        <v>1</v>
      </c>
      <c r="G516" s="1">
        <v>12.58</v>
      </c>
      <c r="H516" s="1">
        <v>12.58</v>
      </c>
      <c r="I516" s="1">
        <v>5.99</v>
      </c>
      <c r="J516" s="1"/>
      <c r="K516" s="1"/>
      <c r="L516" s="1"/>
      <c r="M516" s="1"/>
      <c r="N516" s="1"/>
      <c r="O516" s="1"/>
      <c r="P516" s="1"/>
      <c r="Q516" s="1"/>
      <c r="R516" t="s">
        <v>3</v>
      </c>
      <c r="S516" t="s">
        <v>719</v>
      </c>
      <c r="T516" s="2">
        <v>6437005060106</v>
      </c>
      <c r="V516">
        <v>25.2</v>
      </c>
    </row>
    <row r="517" spans="1:22" hidden="1" x14ac:dyDescent="0.25">
      <c r="A517" s="1">
        <v>1073</v>
      </c>
      <c r="B517" t="s">
        <v>748</v>
      </c>
      <c r="C517" s="1">
        <v>1073500</v>
      </c>
      <c r="D517" t="s">
        <v>755</v>
      </c>
      <c r="E517" t="s">
        <v>6</v>
      </c>
      <c r="F517" s="1">
        <v>1</v>
      </c>
      <c r="G517" s="1">
        <v>20.97</v>
      </c>
      <c r="H517" s="1">
        <v>20.97</v>
      </c>
      <c r="I517" s="1">
        <v>6.99</v>
      </c>
      <c r="J517" s="1"/>
      <c r="K517" s="1"/>
      <c r="L517" s="1"/>
      <c r="M517" s="1"/>
      <c r="N517" s="1"/>
      <c r="O517" s="1"/>
      <c r="P517" s="1"/>
      <c r="Q517" s="1"/>
      <c r="R517" t="s">
        <v>3</v>
      </c>
      <c r="S517" t="s">
        <v>719</v>
      </c>
      <c r="T517" s="2">
        <v>6437005058806</v>
      </c>
      <c r="V517">
        <v>174</v>
      </c>
    </row>
    <row r="518" spans="1:22" hidden="1" x14ac:dyDescent="0.25">
      <c r="A518" s="1">
        <v>1073</v>
      </c>
      <c r="B518" t="s">
        <v>748</v>
      </c>
      <c r="C518" s="1">
        <v>1073520</v>
      </c>
      <c r="D518" t="s">
        <v>756</v>
      </c>
      <c r="E518" t="s">
        <v>6</v>
      </c>
      <c r="F518" s="1">
        <v>1</v>
      </c>
      <c r="G518" s="1">
        <v>27.45</v>
      </c>
      <c r="H518" s="1">
        <v>27.45</v>
      </c>
      <c r="I518" s="1">
        <v>4.99</v>
      </c>
      <c r="J518" s="1"/>
      <c r="K518" s="1"/>
      <c r="L518" s="1"/>
      <c r="M518" s="1"/>
      <c r="N518" s="1"/>
      <c r="O518" s="1"/>
      <c r="P518" s="1"/>
      <c r="Q518" s="1"/>
      <c r="R518" t="s">
        <v>3</v>
      </c>
      <c r="S518" t="s">
        <v>719</v>
      </c>
      <c r="T518" s="2">
        <v>6437005068966</v>
      </c>
      <c r="V518">
        <v>104.5</v>
      </c>
    </row>
    <row r="519" spans="1:22" hidden="1" x14ac:dyDescent="0.25">
      <c r="A519" s="1">
        <v>1073</v>
      </c>
      <c r="B519" t="s">
        <v>748</v>
      </c>
      <c r="C519" s="1">
        <v>1073865</v>
      </c>
      <c r="D519" t="s">
        <v>757</v>
      </c>
      <c r="E519" t="s">
        <v>6</v>
      </c>
      <c r="F519" s="1">
        <v>1</v>
      </c>
      <c r="G519" s="1">
        <v>10.86</v>
      </c>
      <c r="H519" s="1">
        <v>10.86</v>
      </c>
      <c r="I519" s="1">
        <v>9.0500000000000007</v>
      </c>
      <c r="J519" s="1"/>
      <c r="K519" s="1"/>
      <c r="L519" s="1"/>
      <c r="M519" s="1"/>
      <c r="N519" s="1"/>
      <c r="O519" s="1"/>
      <c r="P519" s="1"/>
      <c r="Q519" s="1"/>
      <c r="R519" t="s">
        <v>3</v>
      </c>
      <c r="S519" t="s">
        <v>725</v>
      </c>
      <c r="T519" s="2">
        <v>6417700061400</v>
      </c>
      <c r="V519">
        <v>38.4</v>
      </c>
    </row>
    <row r="520" spans="1:22" hidden="1" x14ac:dyDescent="0.25">
      <c r="A520" s="1">
        <v>1073</v>
      </c>
      <c r="B520" t="s">
        <v>748</v>
      </c>
      <c r="C520" s="1">
        <v>1073866</v>
      </c>
      <c r="D520" t="s">
        <v>758</v>
      </c>
      <c r="E520" t="s">
        <v>6</v>
      </c>
      <c r="F520" s="1">
        <v>1</v>
      </c>
      <c r="G520" s="1">
        <v>19.98</v>
      </c>
      <c r="H520" s="1">
        <v>19.98</v>
      </c>
      <c r="I520" s="1">
        <v>9.99</v>
      </c>
      <c r="J520" s="1"/>
      <c r="K520" s="1"/>
      <c r="L520" s="1"/>
      <c r="M520" s="1"/>
      <c r="N520" s="1"/>
      <c r="O520" s="1"/>
      <c r="P520" s="1"/>
      <c r="Q520" s="1"/>
      <c r="R520" t="s">
        <v>3</v>
      </c>
      <c r="S520" t="s">
        <v>725</v>
      </c>
      <c r="T520" s="2">
        <v>6417700061424</v>
      </c>
      <c r="V520">
        <v>50</v>
      </c>
    </row>
    <row r="521" spans="1:22" hidden="1" x14ac:dyDescent="0.25">
      <c r="A521" s="1">
        <v>1073</v>
      </c>
      <c r="B521" t="s">
        <v>748</v>
      </c>
      <c r="C521" s="1">
        <v>1073876</v>
      </c>
      <c r="D521" t="s">
        <v>759</v>
      </c>
      <c r="E521" t="s">
        <v>6</v>
      </c>
      <c r="F521" s="1">
        <v>1</v>
      </c>
      <c r="G521" s="1">
        <v>20.21</v>
      </c>
      <c r="H521" s="1">
        <v>20.21</v>
      </c>
      <c r="I521" s="1">
        <v>4.99</v>
      </c>
      <c r="J521" s="1"/>
      <c r="K521" s="1"/>
      <c r="L521" s="1"/>
      <c r="M521" s="1"/>
      <c r="N521" s="1"/>
      <c r="O521" s="1"/>
      <c r="P521" s="1"/>
      <c r="Q521" s="1"/>
      <c r="R521" s="1">
        <v>1073821</v>
      </c>
      <c r="S521" t="s">
        <v>725</v>
      </c>
      <c r="T521" s="2">
        <v>6417700061479</v>
      </c>
      <c r="V521">
        <v>141.75</v>
      </c>
    </row>
    <row r="522" spans="1:22" hidden="1" x14ac:dyDescent="0.25">
      <c r="A522" s="1">
        <v>1073</v>
      </c>
      <c r="B522" t="s">
        <v>748</v>
      </c>
      <c r="C522" s="1">
        <v>1073933</v>
      </c>
      <c r="D522" t="s">
        <v>760</v>
      </c>
      <c r="E522" t="s">
        <v>6</v>
      </c>
      <c r="F522" s="1">
        <v>1</v>
      </c>
      <c r="G522" s="1">
        <v>15.97</v>
      </c>
      <c r="H522" s="1">
        <v>15.97</v>
      </c>
      <c r="I522" s="1">
        <v>4.99</v>
      </c>
      <c r="J522" s="1"/>
      <c r="K522" s="1"/>
      <c r="L522" s="1"/>
      <c r="M522" s="1"/>
      <c r="N522" s="1"/>
      <c r="O522" s="1"/>
      <c r="P522" s="1"/>
      <c r="Q522" s="1"/>
      <c r="R522" s="1">
        <v>1073478</v>
      </c>
      <c r="S522" t="s">
        <v>719</v>
      </c>
      <c r="T522" s="2">
        <v>6437005052903</v>
      </c>
      <c r="V522">
        <v>118.4</v>
      </c>
    </row>
    <row r="523" spans="1:22" hidden="1" x14ac:dyDescent="0.25">
      <c r="A523" s="1">
        <v>1073</v>
      </c>
      <c r="B523" t="s">
        <v>748</v>
      </c>
      <c r="C523" s="1">
        <v>1073948</v>
      </c>
      <c r="D523" t="s">
        <v>761</v>
      </c>
      <c r="E523" t="s">
        <v>6</v>
      </c>
      <c r="F523" s="1">
        <v>1</v>
      </c>
      <c r="G523" s="1">
        <v>26.84</v>
      </c>
      <c r="H523" s="1">
        <v>26.84</v>
      </c>
      <c r="I523" s="1">
        <v>6.99</v>
      </c>
      <c r="J523" s="1"/>
      <c r="K523" s="1"/>
      <c r="L523" s="1"/>
      <c r="M523" s="1"/>
      <c r="N523" s="1"/>
      <c r="O523" s="1"/>
      <c r="P523" s="1"/>
      <c r="Q523" s="1"/>
      <c r="R523" t="s">
        <v>3</v>
      </c>
      <c r="S523" t="s">
        <v>719</v>
      </c>
      <c r="T523" s="2">
        <v>6416577603171</v>
      </c>
      <c r="V523">
        <v>7.68</v>
      </c>
    </row>
    <row r="524" spans="1:22" hidden="1" x14ac:dyDescent="0.25">
      <c r="A524" s="1">
        <v>1074</v>
      </c>
      <c r="B524" t="s">
        <v>762</v>
      </c>
      <c r="C524" s="1">
        <v>1074064</v>
      </c>
      <c r="D524" t="s">
        <v>763</v>
      </c>
      <c r="E524" t="s">
        <v>6</v>
      </c>
      <c r="F524" s="1">
        <v>1</v>
      </c>
      <c r="G524" s="1">
        <v>22.02</v>
      </c>
      <c r="H524" s="1">
        <v>22.02</v>
      </c>
      <c r="I524" s="1">
        <v>6.99</v>
      </c>
      <c r="J524" s="1"/>
      <c r="K524" s="1"/>
      <c r="L524" s="1"/>
      <c r="M524" s="1"/>
      <c r="N524" s="1"/>
      <c r="O524" s="1"/>
      <c r="P524" s="1"/>
      <c r="Q524" s="1"/>
      <c r="R524" t="s">
        <v>3</v>
      </c>
      <c r="S524" t="s">
        <v>719</v>
      </c>
      <c r="T524" s="2">
        <v>6416577009331</v>
      </c>
      <c r="V524">
        <v>50.4</v>
      </c>
    </row>
    <row r="525" spans="1:22" hidden="1" x14ac:dyDescent="0.25">
      <c r="A525" s="1">
        <v>1074</v>
      </c>
      <c r="B525" t="s">
        <v>762</v>
      </c>
      <c r="C525" s="1">
        <v>1074350</v>
      </c>
      <c r="D525" t="s">
        <v>764</v>
      </c>
      <c r="E525" t="s">
        <v>6</v>
      </c>
      <c r="F525" s="1">
        <v>1</v>
      </c>
      <c r="G525" s="1">
        <v>37.46</v>
      </c>
      <c r="H525" s="1">
        <v>37.46</v>
      </c>
      <c r="I525" s="1">
        <v>9.99</v>
      </c>
      <c r="J525" s="1"/>
      <c r="K525" s="1"/>
      <c r="L525" s="1"/>
      <c r="M525" s="1"/>
      <c r="N525" s="1"/>
      <c r="O525" s="1"/>
      <c r="P525" s="1"/>
      <c r="Q525" s="1"/>
      <c r="R525" t="s">
        <v>3</v>
      </c>
      <c r="S525" t="s">
        <v>725</v>
      </c>
      <c r="T525" s="2">
        <v>6417700062735</v>
      </c>
      <c r="V525">
        <v>228.75</v>
      </c>
    </row>
    <row r="526" spans="1:22" hidden="1" x14ac:dyDescent="0.25">
      <c r="A526" s="1">
        <v>1074</v>
      </c>
      <c r="B526" t="s">
        <v>762</v>
      </c>
      <c r="C526" s="1">
        <v>1074361</v>
      </c>
      <c r="D526" t="s">
        <v>765</v>
      </c>
      <c r="E526" t="s">
        <v>6</v>
      </c>
      <c r="F526" s="1">
        <v>1</v>
      </c>
      <c r="G526" s="1">
        <v>33.71</v>
      </c>
      <c r="H526" s="1">
        <v>33.71</v>
      </c>
      <c r="I526" s="1">
        <v>8.99</v>
      </c>
      <c r="J526" s="1"/>
      <c r="K526" s="1"/>
      <c r="L526" s="1"/>
      <c r="M526" s="1"/>
      <c r="N526" s="1"/>
      <c r="O526" s="1"/>
      <c r="P526" s="1"/>
      <c r="Q526" s="1"/>
      <c r="R526" t="s">
        <v>3</v>
      </c>
      <c r="S526" t="s">
        <v>725</v>
      </c>
      <c r="T526" s="2">
        <v>6417700062780</v>
      </c>
      <c r="V526">
        <v>213.75</v>
      </c>
    </row>
    <row r="527" spans="1:22" hidden="1" x14ac:dyDescent="0.25">
      <c r="A527" s="1">
        <v>1074</v>
      </c>
      <c r="B527" t="s">
        <v>762</v>
      </c>
      <c r="C527" s="1">
        <v>1074381</v>
      </c>
      <c r="D527" t="s">
        <v>766</v>
      </c>
      <c r="E527" t="s">
        <v>6</v>
      </c>
      <c r="F527" s="1">
        <v>1</v>
      </c>
      <c r="G527" s="1">
        <v>27.98</v>
      </c>
      <c r="H527" s="1">
        <v>27.98</v>
      </c>
      <c r="I527" s="1">
        <v>13.99</v>
      </c>
      <c r="J527" s="1"/>
      <c r="K527" s="1"/>
      <c r="L527" s="1"/>
      <c r="M527" s="1"/>
      <c r="N527" s="1"/>
      <c r="O527" s="1"/>
      <c r="P527" s="1"/>
      <c r="Q527" s="1"/>
      <c r="R527" t="s">
        <v>3</v>
      </c>
      <c r="S527" t="s">
        <v>725</v>
      </c>
      <c r="T527" s="2">
        <v>6417700064197</v>
      </c>
      <c r="V527">
        <v>12</v>
      </c>
    </row>
    <row r="528" spans="1:22" hidden="1" x14ac:dyDescent="0.25">
      <c r="A528" s="1">
        <v>1074</v>
      </c>
      <c r="B528" t="s">
        <v>762</v>
      </c>
      <c r="C528" s="1">
        <v>1074881</v>
      </c>
      <c r="D528" t="s">
        <v>767</v>
      </c>
      <c r="E528" t="s">
        <v>6</v>
      </c>
      <c r="F528" s="1">
        <v>1</v>
      </c>
      <c r="G528" s="1">
        <v>20.61</v>
      </c>
      <c r="H528" s="1">
        <v>20.61</v>
      </c>
      <c r="I528" s="1">
        <v>7.99</v>
      </c>
      <c r="J528" s="1"/>
      <c r="K528" s="1"/>
      <c r="L528" s="1"/>
      <c r="M528" s="1"/>
      <c r="N528" s="1"/>
      <c r="O528" s="1"/>
      <c r="P528" s="1"/>
      <c r="Q528" s="1"/>
      <c r="R528" t="s">
        <v>3</v>
      </c>
      <c r="S528" t="s">
        <v>722</v>
      </c>
      <c r="T528" s="2">
        <v>6411402624208</v>
      </c>
      <c r="V528">
        <v>36.119999999999997</v>
      </c>
    </row>
    <row r="529" spans="1:23" hidden="1" x14ac:dyDescent="0.25">
      <c r="A529" s="1">
        <v>1074</v>
      </c>
      <c r="B529" t="s">
        <v>762</v>
      </c>
      <c r="C529" s="1">
        <v>1074882</v>
      </c>
      <c r="D529" t="s">
        <v>768</v>
      </c>
      <c r="E529" t="s">
        <v>6</v>
      </c>
      <c r="F529" s="1">
        <v>1</v>
      </c>
      <c r="G529" s="1">
        <v>20.61</v>
      </c>
      <c r="H529" s="1">
        <v>20.61</v>
      </c>
      <c r="I529" s="1">
        <v>7.99</v>
      </c>
      <c r="J529" s="1"/>
      <c r="K529" s="1"/>
      <c r="L529" s="1"/>
      <c r="M529" s="1"/>
      <c r="N529" s="1"/>
      <c r="O529" s="1"/>
      <c r="P529" s="1"/>
      <c r="Q529" s="1"/>
      <c r="R529" t="s">
        <v>3</v>
      </c>
      <c r="S529" t="s">
        <v>722</v>
      </c>
      <c r="T529" s="2">
        <v>6411402624307</v>
      </c>
      <c r="V529">
        <v>2.58</v>
      </c>
    </row>
    <row r="530" spans="1:23" hidden="1" x14ac:dyDescent="0.25">
      <c r="A530" s="1">
        <v>1075</v>
      </c>
      <c r="B530" t="s">
        <v>769</v>
      </c>
      <c r="C530" s="1">
        <v>107503</v>
      </c>
      <c r="D530" t="s">
        <v>770</v>
      </c>
      <c r="E530" t="s">
        <v>6</v>
      </c>
      <c r="F530" s="1">
        <v>1</v>
      </c>
      <c r="G530" s="1">
        <v>13.98</v>
      </c>
      <c r="H530" s="1">
        <v>13.98</v>
      </c>
      <c r="I530" s="1">
        <v>6.99</v>
      </c>
      <c r="J530" s="1"/>
      <c r="K530" s="1"/>
      <c r="L530" s="1"/>
      <c r="M530" s="1"/>
      <c r="N530" s="1"/>
      <c r="O530" s="1"/>
      <c r="P530" s="1"/>
      <c r="Q530" s="1"/>
      <c r="R530" s="1">
        <v>107583</v>
      </c>
      <c r="S530" t="s">
        <v>35</v>
      </c>
      <c r="T530" s="2">
        <v>6411200207443</v>
      </c>
      <c r="V530">
        <v>64</v>
      </c>
    </row>
    <row r="531" spans="1:23" hidden="1" x14ac:dyDescent="0.25">
      <c r="A531" s="1">
        <v>1075</v>
      </c>
      <c r="B531" t="s">
        <v>769</v>
      </c>
      <c r="C531" s="1">
        <v>1006809</v>
      </c>
      <c r="D531" t="s">
        <v>771</v>
      </c>
      <c r="E531" t="s">
        <v>6</v>
      </c>
      <c r="F531" s="1">
        <v>1</v>
      </c>
      <c r="G531" s="1">
        <v>21.07</v>
      </c>
      <c r="H531" s="1">
        <v>21.07</v>
      </c>
      <c r="I531" s="1">
        <v>3.99</v>
      </c>
      <c r="J531" s="1"/>
      <c r="K531" s="1"/>
      <c r="L531" s="1"/>
      <c r="M531" s="1"/>
      <c r="N531" s="1"/>
      <c r="O531" s="1"/>
      <c r="P531" s="1"/>
      <c r="Q531" s="1"/>
      <c r="R531" s="1">
        <v>107566</v>
      </c>
      <c r="S531" t="s">
        <v>719</v>
      </c>
      <c r="T531" s="2">
        <v>6416577017435</v>
      </c>
      <c r="V531">
        <v>15.84</v>
      </c>
    </row>
    <row r="532" spans="1:23" hidden="1" x14ac:dyDescent="0.25">
      <c r="A532" s="1">
        <v>1075</v>
      </c>
      <c r="B532" t="s">
        <v>769</v>
      </c>
      <c r="C532" s="1">
        <v>1075035</v>
      </c>
      <c r="D532" t="s">
        <v>772</v>
      </c>
      <c r="E532" t="s">
        <v>6</v>
      </c>
      <c r="F532" s="1">
        <v>1</v>
      </c>
      <c r="G532" s="1">
        <v>26.21</v>
      </c>
      <c r="H532" s="1">
        <v>26.21</v>
      </c>
      <c r="I532" s="1">
        <v>6.99</v>
      </c>
      <c r="J532" s="1"/>
      <c r="K532" s="1"/>
      <c r="L532" s="1"/>
      <c r="M532" s="1"/>
      <c r="N532" s="1"/>
      <c r="O532" s="1"/>
      <c r="P532" s="1"/>
      <c r="Q532" s="1"/>
      <c r="R532" t="s">
        <v>3</v>
      </c>
      <c r="S532" t="s">
        <v>719</v>
      </c>
      <c r="T532" s="2">
        <v>6437005059438</v>
      </c>
      <c r="V532">
        <v>341.25</v>
      </c>
    </row>
    <row r="533" spans="1:23" hidden="1" x14ac:dyDescent="0.25">
      <c r="A533" s="1">
        <v>1075</v>
      </c>
      <c r="B533" t="s">
        <v>769</v>
      </c>
      <c r="C533" s="1">
        <v>1075038</v>
      </c>
      <c r="D533" t="s">
        <v>773</v>
      </c>
      <c r="E533" t="s">
        <v>6</v>
      </c>
      <c r="F533" s="1">
        <v>1</v>
      </c>
      <c r="G533" s="1">
        <v>19.149999999999999</v>
      </c>
      <c r="H533" s="1">
        <v>19.149999999999999</v>
      </c>
      <c r="I533" s="1">
        <v>3.99</v>
      </c>
      <c r="J533" s="1"/>
      <c r="K533" s="1"/>
      <c r="L533" s="1"/>
      <c r="M533" s="1"/>
      <c r="N533" s="1"/>
      <c r="O533" s="1"/>
      <c r="P533" s="1"/>
      <c r="Q533" s="1"/>
      <c r="R533" t="s">
        <v>3</v>
      </c>
      <c r="S533" t="s">
        <v>719</v>
      </c>
      <c r="T533" s="2">
        <v>6416577010405</v>
      </c>
      <c r="V533">
        <v>960</v>
      </c>
    </row>
    <row r="534" spans="1:23" hidden="1" x14ac:dyDescent="0.25">
      <c r="A534" s="1">
        <v>1075</v>
      </c>
      <c r="B534" t="s">
        <v>769</v>
      </c>
      <c r="C534" s="1">
        <v>1075459</v>
      </c>
      <c r="D534" t="s">
        <v>774</v>
      </c>
      <c r="E534" t="s">
        <v>6</v>
      </c>
      <c r="F534" s="1">
        <v>1</v>
      </c>
      <c r="G534" s="1">
        <v>7.31</v>
      </c>
      <c r="H534" s="1">
        <v>7.31</v>
      </c>
      <c r="I534" s="1">
        <v>3.32</v>
      </c>
      <c r="J534" s="1"/>
      <c r="K534" s="1"/>
      <c r="L534" s="1"/>
      <c r="M534" s="1"/>
      <c r="N534" s="1"/>
      <c r="O534" s="1"/>
      <c r="P534" s="1"/>
      <c r="Q534" s="1"/>
      <c r="R534" t="s">
        <v>3</v>
      </c>
      <c r="S534" t="s">
        <v>725</v>
      </c>
      <c r="T534" s="2">
        <v>6417700063251</v>
      </c>
      <c r="V534">
        <v>255.2</v>
      </c>
    </row>
    <row r="535" spans="1:23" hidden="1" x14ac:dyDescent="0.25">
      <c r="A535" s="1">
        <v>1076</v>
      </c>
      <c r="B535" t="s">
        <v>775</v>
      </c>
      <c r="C535" s="1">
        <v>1076163</v>
      </c>
      <c r="D535" t="s">
        <v>776</v>
      </c>
      <c r="E535" t="s">
        <v>6</v>
      </c>
      <c r="F535" s="1">
        <v>1</v>
      </c>
      <c r="G535" s="1">
        <v>21.53</v>
      </c>
      <c r="H535" s="1">
        <v>21.53</v>
      </c>
      <c r="I535" s="1">
        <v>2.99</v>
      </c>
      <c r="J535" s="1"/>
      <c r="K535" s="1"/>
      <c r="L535" s="1"/>
      <c r="M535" s="1"/>
      <c r="N535" s="1"/>
      <c r="O535" s="1"/>
      <c r="P535" s="1"/>
      <c r="Q535" s="1"/>
      <c r="R535" s="1">
        <v>1076161</v>
      </c>
      <c r="S535" t="s">
        <v>722</v>
      </c>
      <c r="T535" s="2">
        <v>6413467424205</v>
      </c>
      <c r="V535">
        <v>64.8</v>
      </c>
    </row>
    <row r="536" spans="1:23" hidden="1" x14ac:dyDescent="0.25">
      <c r="A536" s="1">
        <v>1076</v>
      </c>
      <c r="B536" t="s">
        <v>775</v>
      </c>
      <c r="C536" s="1">
        <v>1076822</v>
      </c>
      <c r="D536" t="s">
        <v>777</v>
      </c>
      <c r="E536" t="s">
        <v>6</v>
      </c>
      <c r="F536" s="1">
        <v>1</v>
      </c>
      <c r="G536" s="1">
        <v>22.6</v>
      </c>
      <c r="H536" s="1">
        <v>22.6</v>
      </c>
      <c r="I536" s="1">
        <v>8.69</v>
      </c>
      <c r="J536" s="1"/>
      <c r="K536" s="1"/>
      <c r="L536" s="1"/>
      <c r="M536" s="1"/>
      <c r="N536" s="1"/>
      <c r="O536" s="1"/>
      <c r="P536" s="1"/>
      <c r="Q536" s="1"/>
      <c r="R536" t="s">
        <v>3</v>
      </c>
      <c r="S536" t="s">
        <v>719</v>
      </c>
      <c r="T536" s="2">
        <v>6416577002509</v>
      </c>
      <c r="V536">
        <v>1</v>
      </c>
    </row>
    <row r="537" spans="1:23" x14ac:dyDescent="0.25">
      <c r="A537" s="1">
        <v>1078</v>
      </c>
      <c r="B537" t="s">
        <v>778</v>
      </c>
      <c r="C537" s="1">
        <v>1078100</v>
      </c>
      <c r="D537" t="s">
        <v>779</v>
      </c>
      <c r="E537" t="s">
        <v>6</v>
      </c>
      <c r="F537" s="1">
        <v>1</v>
      </c>
      <c r="G537" s="1">
        <v>15</v>
      </c>
      <c r="H537" s="1">
        <v>15</v>
      </c>
      <c r="I537" s="1">
        <v>1.5</v>
      </c>
      <c r="J537" s="27">
        <f>N537*G537</f>
        <v>18.288</v>
      </c>
      <c r="K537" s="27">
        <f>N537*H537</f>
        <v>18.288</v>
      </c>
      <c r="L537" s="27">
        <f>N537*I537</f>
        <v>1.8288000000000002</v>
      </c>
      <c r="M537" s="27">
        <v>21.92</v>
      </c>
      <c r="N537" s="1">
        <v>1.2192000000000001</v>
      </c>
      <c r="O537" s="1" t="s">
        <v>1073</v>
      </c>
      <c r="P537" s="1" t="s">
        <v>1074</v>
      </c>
      <c r="Q537" s="1"/>
      <c r="R537" s="1">
        <v>107845</v>
      </c>
      <c r="S537" t="s">
        <v>780</v>
      </c>
      <c r="T537" s="2">
        <v>8710449991969</v>
      </c>
      <c r="U537" s="27">
        <f>L537-I537</f>
        <v>0.3288000000000002</v>
      </c>
      <c r="V537">
        <v>170</v>
      </c>
      <c r="W537" s="27">
        <f t="shared" ref="W537:W538" si="12">V537*U537</f>
        <v>55.896000000000036</v>
      </c>
    </row>
    <row r="538" spans="1:23" x14ac:dyDescent="0.25">
      <c r="A538" s="1">
        <v>1079</v>
      </c>
      <c r="B538" t="s">
        <v>781</v>
      </c>
      <c r="C538" s="1">
        <v>107918</v>
      </c>
      <c r="D538" t="s">
        <v>782</v>
      </c>
      <c r="E538" t="s">
        <v>6</v>
      </c>
      <c r="F538" s="1">
        <v>1</v>
      </c>
      <c r="G538" s="1">
        <v>14.6</v>
      </c>
      <c r="H538" s="1">
        <v>14.6</v>
      </c>
      <c r="I538" s="1">
        <v>1.46</v>
      </c>
      <c r="J538" s="27">
        <f>N538*G538</f>
        <v>16.984179999999999</v>
      </c>
      <c r="K538" s="27">
        <f>N538*H538</f>
        <v>16.984179999999999</v>
      </c>
      <c r="L538" s="27">
        <f>N538*I538</f>
        <v>1.698418</v>
      </c>
      <c r="M538" s="27">
        <v>16.329999999999998</v>
      </c>
      <c r="N538" s="1">
        <v>1.1633</v>
      </c>
      <c r="O538" s="1" t="s">
        <v>1073</v>
      </c>
      <c r="P538" s="1" t="s">
        <v>1074</v>
      </c>
      <c r="Q538" s="1"/>
      <c r="R538" t="s">
        <v>3</v>
      </c>
      <c r="S538" t="s">
        <v>780</v>
      </c>
      <c r="T538" s="2">
        <v>8710449999811</v>
      </c>
      <c r="U538" s="27">
        <f>L538-I538</f>
        <v>0.23841800000000002</v>
      </c>
      <c r="V538">
        <v>130</v>
      </c>
      <c r="W538" s="27">
        <f t="shared" si="12"/>
        <v>30.994340000000001</v>
      </c>
    </row>
    <row r="539" spans="1:23" hidden="1" x14ac:dyDescent="0.25">
      <c r="A539" s="1">
        <v>1079</v>
      </c>
      <c r="B539" t="s">
        <v>781</v>
      </c>
      <c r="C539" s="1">
        <v>1079204</v>
      </c>
      <c r="D539" t="s">
        <v>783</v>
      </c>
      <c r="E539" t="s">
        <v>6</v>
      </c>
      <c r="F539" s="1">
        <v>1</v>
      </c>
      <c r="G539" s="1">
        <v>11.68</v>
      </c>
      <c r="H539" s="1">
        <v>11.68</v>
      </c>
      <c r="I539" s="1">
        <v>1.46</v>
      </c>
      <c r="J539" s="1"/>
      <c r="K539" s="1"/>
      <c r="L539" s="1"/>
      <c r="M539" s="1"/>
      <c r="N539" s="1"/>
      <c r="O539" s="1"/>
      <c r="P539" s="1"/>
      <c r="Q539" s="1"/>
      <c r="R539" s="1">
        <v>107899</v>
      </c>
      <c r="S539" t="s">
        <v>784</v>
      </c>
      <c r="T539" s="2">
        <v>6410389962006</v>
      </c>
      <c r="V539">
        <v>4616</v>
      </c>
    </row>
    <row r="540" spans="1:23" hidden="1" x14ac:dyDescent="0.25">
      <c r="A540" s="1">
        <v>1090</v>
      </c>
      <c r="B540" t="s">
        <v>785</v>
      </c>
      <c r="C540" s="1">
        <v>1006702</v>
      </c>
      <c r="D540" t="s">
        <v>786</v>
      </c>
      <c r="E540" t="s">
        <v>6</v>
      </c>
      <c r="F540" s="1">
        <v>1</v>
      </c>
      <c r="G540" s="1">
        <v>14.96</v>
      </c>
      <c r="H540" s="1">
        <v>14.96</v>
      </c>
      <c r="I540" s="1">
        <v>12.99</v>
      </c>
      <c r="J540" s="1"/>
      <c r="K540" s="1"/>
      <c r="L540" s="1"/>
      <c r="M540" s="1"/>
      <c r="N540" s="1"/>
      <c r="O540" s="1"/>
      <c r="P540" s="1"/>
      <c r="Q540" s="1"/>
      <c r="R540" s="1">
        <v>1090554</v>
      </c>
      <c r="S540" t="s">
        <v>638</v>
      </c>
      <c r="T540" s="2">
        <v>6430064405703</v>
      </c>
      <c r="V540">
        <v>972.28800000000001</v>
      </c>
    </row>
    <row r="541" spans="1:23" hidden="1" x14ac:dyDescent="0.25">
      <c r="A541" s="1">
        <v>1090</v>
      </c>
      <c r="B541" t="s">
        <v>785</v>
      </c>
      <c r="C541" s="1">
        <v>1090545</v>
      </c>
      <c r="D541" t="s">
        <v>787</v>
      </c>
      <c r="E541" t="s">
        <v>6</v>
      </c>
      <c r="F541" s="1">
        <v>1</v>
      </c>
      <c r="G541" s="1">
        <v>21.05</v>
      </c>
      <c r="H541" s="1">
        <v>21.05</v>
      </c>
      <c r="I541" s="1">
        <v>14.99</v>
      </c>
      <c r="J541" s="1"/>
      <c r="K541" s="1"/>
      <c r="L541" s="1"/>
      <c r="M541" s="1"/>
      <c r="N541" s="1"/>
      <c r="O541" s="1"/>
      <c r="P541" s="1"/>
      <c r="Q541" s="1"/>
      <c r="R541" t="s">
        <v>3</v>
      </c>
      <c r="S541" t="s">
        <v>638</v>
      </c>
      <c r="T541" s="2">
        <v>6430064400142</v>
      </c>
      <c r="V541">
        <v>25.271999999999998</v>
      </c>
    </row>
    <row r="542" spans="1:23" hidden="1" x14ac:dyDescent="0.25">
      <c r="A542" s="1">
        <v>1091</v>
      </c>
      <c r="B542" t="s">
        <v>788</v>
      </c>
      <c r="C542" s="1">
        <v>1091253</v>
      </c>
      <c r="D542" t="s">
        <v>789</v>
      </c>
      <c r="E542" t="s">
        <v>6</v>
      </c>
      <c r="F542" s="1">
        <v>1</v>
      </c>
      <c r="G542" s="1">
        <v>19.84</v>
      </c>
      <c r="H542" s="1">
        <v>19.84</v>
      </c>
      <c r="I542" s="1">
        <v>12.34</v>
      </c>
      <c r="J542" s="1"/>
      <c r="K542" s="1"/>
      <c r="L542" s="1"/>
      <c r="M542" s="1"/>
      <c r="N542" s="1"/>
      <c r="O542" s="1"/>
      <c r="P542" s="1"/>
      <c r="Q542" s="1"/>
      <c r="R542" s="1">
        <v>1091652</v>
      </c>
      <c r="S542" t="s">
        <v>638</v>
      </c>
      <c r="T542" s="2">
        <v>6430064403280</v>
      </c>
      <c r="V542">
        <v>1754.328</v>
      </c>
    </row>
    <row r="543" spans="1:23" hidden="1" x14ac:dyDescent="0.25">
      <c r="A543" s="1">
        <v>1091</v>
      </c>
      <c r="B543" t="s">
        <v>788</v>
      </c>
      <c r="C543" s="1">
        <v>1091377</v>
      </c>
      <c r="D543" t="s">
        <v>790</v>
      </c>
      <c r="E543" t="s">
        <v>6</v>
      </c>
      <c r="F543" s="1">
        <v>1</v>
      </c>
      <c r="G543" s="1">
        <v>28.26</v>
      </c>
      <c r="H543" s="1">
        <v>28.26</v>
      </c>
      <c r="I543" s="1">
        <v>14.13</v>
      </c>
      <c r="J543" s="1"/>
      <c r="K543" s="1"/>
      <c r="L543" s="1"/>
      <c r="M543" s="1"/>
      <c r="N543" s="1"/>
      <c r="O543" s="1"/>
      <c r="P543" s="1"/>
      <c r="Q543" s="1"/>
      <c r="R543" t="s">
        <v>3</v>
      </c>
      <c r="S543" t="s">
        <v>144</v>
      </c>
      <c r="T543" s="2">
        <v>8714100589915</v>
      </c>
      <c r="V543">
        <v>52</v>
      </c>
    </row>
    <row r="544" spans="1:23" hidden="1" x14ac:dyDescent="0.25">
      <c r="A544" s="1">
        <v>1092</v>
      </c>
      <c r="B544" t="s">
        <v>791</v>
      </c>
      <c r="C544" s="1">
        <v>1006546</v>
      </c>
      <c r="D544" t="s">
        <v>792</v>
      </c>
      <c r="E544" t="s">
        <v>6</v>
      </c>
      <c r="F544" s="1">
        <v>1</v>
      </c>
      <c r="G544" s="1">
        <v>19.11</v>
      </c>
      <c r="H544" s="1">
        <v>19.11</v>
      </c>
      <c r="I544" s="1">
        <v>12.82</v>
      </c>
      <c r="J544" s="1"/>
      <c r="K544" s="1"/>
      <c r="L544" s="1"/>
      <c r="M544" s="1"/>
      <c r="N544" s="1"/>
      <c r="O544" s="1"/>
      <c r="P544" s="1"/>
      <c r="Q544" s="1"/>
      <c r="R544" s="1">
        <v>1092710</v>
      </c>
      <c r="S544" t="s">
        <v>638</v>
      </c>
      <c r="T544" s="2">
        <v>6430064405390</v>
      </c>
      <c r="V544">
        <v>679.44</v>
      </c>
    </row>
    <row r="545" spans="1:22" hidden="1" x14ac:dyDescent="0.25">
      <c r="A545" s="1">
        <v>1094</v>
      </c>
      <c r="B545" t="s">
        <v>793</v>
      </c>
      <c r="C545" s="1">
        <v>1094506</v>
      </c>
      <c r="D545" t="s">
        <v>794</v>
      </c>
      <c r="E545" t="s">
        <v>6</v>
      </c>
      <c r="F545" s="1">
        <v>1</v>
      </c>
      <c r="G545" s="1">
        <v>29.94</v>
      </c>
      <c r="H545" s="1">
        <v>29.94</v>
      </c>
      <c r="I545" s="1">
        <v>4.99</v>
      </c>
      <c r="J545" s="1"/>
      <c r="K545" s="1"/>
      <c r="L545" s="1"/>
      <c r="M545" s="1"/>
      <c r="N545" s="1"/>
      <c r="O545" s="1"/>
      <c r="P545" s="1"/>
      <c r="Q545" s="1"/>
      <c r="R545" s="1">
        <v>109407</v>
      </c>
      <c r="S545" t="s">
        <v>638</v>
      </c>
      <c r="T545" s="2">
        <v>6430064402108</v>
      </c>
      <c r="V545">
        <v>54.54</v>
      </c>
    </row>
    <row r="546" spans="1:22" hidden="1" x14ac:dyDescent="0.25">
      <c r="A546" s="1">
        <v>1105</v>
      </c>
      <c r="B546" t="s">
        <v>795</v>
      </c>
      <c r="C546" s="1">
        <v>110562</v>
      </c>
      <c r="D546" t="s">
        <v>796</v>
      </c>
      <c r="E546" t="s">
        <v>75</v>
      </c>
      <c r="F546" s="1">
        <v>1</v>
      </c>
      <c r="G546" s="1">
        <v>21.94</v>
      </c>
      <c r="H546" s="1">
        <v>21.94</v>
      </c>
      <c r="I546" s="1">
        <v>4.3899999999999997</v>
      </c>
      <c r="J546" s="1"/>
      <c r="K546" s="1"/>
      <c r="L546" s="1"/>
      <c r="M546" s="1"/>
      <c r="N546" s="1"/>
      <c r="O546" s="1"/>
      <c r="P546" s="1"/>
      <c r="Q546" s="1"/>
      <c r="R546" t="s">
        <v>3</v>
      </c>
      <c r="S546" t="s">
        <v>251</v>
      </c>
      <c r="T546" s="2">
        <v>8712566891672</v>
      </c>
      <c r="V546">
        <v>10</v>
      </c>
    </row>
    <row r="547" spans="1:22" hidden="1" x14ac:dyDescent="0.25">
      <c r="A547" s="1">
        <v>1105</v>
      </c>
      <c r="B547" t="s">
        <v>795</v>
      </c>
      <c r="C547" s="1">
        <v>110971</v>
      </c>
      <c r="D547" t="s">
        <v>797</v>
      </c>
      <c r="E547" t="s">
        <v>149</v>
      </c>
      <c r="F547" s="1">
        <v>1</v>
      </c>
      <c r="G547" s="1">
        <v>18.02</v>
      </c>
      <c r="H547" s="1">
        <v>18.02</v>
      </c>
      <c r="I547" s="1">
        <v>4.51</v>
      </c>
      <c r="J547" s="1"/>
      <c r="K547" s="1"/>
      <c r="L547" s="1"/>
      <c r="M547" s="1"/>
      <c r="N547" s="1"/>
      <c r="O547" s="1"/>
      <c r="P547" s="1"/>
      <c r="Q547" s="1"/>
      <c r="R547" t="s">
        <v>3</v>
      </c>
      <c r="S547" t="s">
        <v>798</v>
      </c>
      <c r="T547" s="2">
        <v>7322551089796</v>
      </c>
      <c r="V547">
        <v>32</v>
      </c>
    </row>
    <row r="548" spans="1:22" hidden="1" x14ac:dyDescent="0.25">
      <c r="A548" s="1">
        <v>1105</v>
      </c>
      <c r="B548" t="s">
        <v>795</v>
      </c>
      <c r="C548" s="1">
        <v>1105020</v>
      </c>
      <c r="D548" t="s">
        <v>799</v>
      </c>
      <c r="E548" t="s">
        <v>75</v>
      </c>
      <c r="F548" s="1">
        <v>1</v>
      </c>
      <c r="G548" s="1">
        <v>18.45</v>
      </c>
      <c r="H548" s="1">
        <v>18.45</v>
      </c>
      <c r="I548" s="1">
        <v>3.69</v>
      </c>
      <c r="J548" s="1"/>
      <c r="K548" s="1"/>
      <c r="L548" s="1"/>
      <c r="M548" s="1"/>
      <c r="N548" s="1"/>
      <c r="O548" s="1"/>
      <c r="P548" s="1"/>
      <c r="Q548" s="1"/>
      <c r="R548" t="s">
        <v>3</v>
      </c>
      <c r="S548" t="s">
        <v>248</v>
      </c>
      <c r="T548" s="2">
        <v>6430025645346</v>
      </c>
      <c r="V548">
        <v>2825</v>
      </c>
    </row>
    <row r="549" spans="1:22" hidden="1" x14ac:dyDescent="0.25">
      <c r="A549" s="1">
        <v>1105</v>
      </c>
      <c r="B549" t="s">
        <v>795</v>
      </c>
      <c r="C549" s="1">
        <v>1105031</v>
      </c>
      <c r="D549" t="s">
        <v>800</v>
      </c>
      <c r="E549" t="s">
        <v>93</v>
      </c>
      <c r="F549" s="1">
        <v>1</v>
      </c>
      <c r="G549" s="1">
        <v>7.9</v>
      </c>
      <c r="H549" s="1">
        <v>7.9</v>
      </c>
      <c r="I549" s="1">
        <v>7.9</v>
      </c>
      <c r="J549" s="1"/>
      <c r="K549" s="1"/>
      <c r="L549" s="1"/>
      <c r="M549" s="1"/>
      <c r="N549" s="1"/>
      <c r="O549" s="1"/>
      <c r="P549" s="1"/>
      <c r="Q549" s="1"/>
      <c r="R549" s="1">
        <v>1109925</v>
      </c>
      <c r="S549" t="s">
        <v>251</v>
      </c>
      <c r="T549" s="2">
        <v>8710908965951</v>
      </c>
      <c r="V549">
        <v>83</v>
      </c>
    </row>
    <row r="550" spans="1:22" hidden="1" x14ac:dyDescent="0.25">
      <c r="A550" s="1">
        <v>1105</v>
      </c>
      <c r="B550" t="s">
        <v>795</v>
      </c>
      <c r="C550" s="1">
        <v>1105040</v>
      </c>
      <c r="D550" t="s">
        <v>801</v>
      </c>
      <c r="E550" t="s">
        <v>93</v>
      </c>
      <c r="F550" s="1">
        <v>1</v>
      </c>
      <c r="G550" s="1">
        <v>7.9</v>
      </c>
      <c r="H550" s="1">
        <v>7.9</v>
      </c>
      <c r="I550" s="1">
        <v>7.9</v>
      </c>
      <c r="J550" s="1"/>
      <c r="K550" s="1"/>
      <c r="L550" s="1"/>
      <c r="M550" s="1"/>
      <c r="N550" s="1"/>
      <c r="O550" s="1"/>
      <c r="P550" s="1"/>
      <c r="Q550" s="1"/>
      <c r="R550" s="1">
        <v>1109927</v>
      </c>
      <c r="S550" t="s">
        <v>251</v>
      </c>
      <c r="T550" s="2">
        <v>8710908966095</v>
      </c>
      <c r="V550">
        <v>50.225000000000001</v>
      </c>
    </row>
    <row r="551" spans="1:22" hidden="1" x14ac:dyDescent="0.25">
      <c r="A551" s="1">
        <v>1105</v>
      </c>
      <c r="B551" t="s">
        <v>795</v>
      </c>
      <c r="C551" s="1">
        <v>1109013</v>
      </c>
      <c r="D551" t="s">
        <v>802</v>
      </c>
      <c r="E551" t="s">
        <v>75</v>
      </c>
      <c r="F551" s="1">
        <v>1</v>
      </c>
      <c r="G551" s="1">
        <v>18.45</v>
      </c>
      <c r="H551" s="1">
        <v>18.45</v>
      </c>
      <c r="I551" s="1">
        <v>3.69</v>
      </c>
      <c r="J551" s="1"/>
      <c r="K551" s="1"/>
      <c r="L551" s="1"/>
      <c r="M551" s="1"/>
      <c r="N551" s="1"/>
      <c r="O551" s="1"/>
      <c r="P551" s="1"/>
      <c r="Q551" s="1"/>
      <c r="R551" t="s">
        <v>3</v>
      </c>
      <c r="S551" t="s">
        <v>248</v>
      </c>
      <c r="T551" s="2">
        <v>6430025645315</v>
      </c>
      <c r="V551">
        <v>865</v>
      </c>
    </row>
    <row r="552" spans="1:22" hidden="1" x14ac:dyDescent="0.25">
      <c r="A552" s="1">
        <v>1105</v>
      </c>
      <c r="B552" t="s">
        <v>795</v>
      </c>
      <c r="C552" s="1">
        <v>1109014</v>
      </c>
      <c r="D552" t="s">
        <v>803</v>
      </c>
      <c r="E552" t="s">
        <v>75</v>
      </c>
      <c r="F552" s="1">
        <v>1</v>
      </c>
      <c r="G552" s="1">
        <v>16.95</v>
      </c>
      <c r="H552" s="1">
        <v>16.95</v>
      </c>
      <c r="I552" s="1">
        <v>3.39</v>
      </c>
      <c r="J552" s="1"/>
      <c r="K552" s="1"/>
      <c r="L552" s="1"/>
      <c r="M552" s="1"/>
      <c r="N552" s="1"/>
      <c r="O552" s="1"/>
      <c r="P552" s="1"/>
      <c r="Q552" s="1"/>
      <c r="R552" t="s">
        <v>3</v>
      </c>
      <c r="S552" t="s">
        <v>248</v>
      </c>
      <c r="T552" s="2">
        <v>6430025645339</v>
      </c>
      <c r="V552">
        <v>2075</v>
      </c>
    </row>
    <row r="553" spans="1:22" hidden="1" x14ac:dyDescent="0.25">
      <c r="A553" s="1">
        <v>1105</v>
      </c>
      <c r="B553" t="s">
        <v>795</v>
      </c>
      <c r="C553" s="1">
        <v>1109015</v>
      </c>
      <c r="D553" t="s">
        <v>804</v>
      </c>
      <c r="E553" t="s">
        <v>75</v>
      </c>
      <c r="F553" s="1">
        <v>1</v>
      </c>
      <c r="G553" s="1">
        <v>18.45</v>
      </c>
      <c r="H553" s="1">
        <v>18.45</v>
      </c>
      <c r="I553" s="1">
        <v>3.69</v>
      </c>
      <c r="J553" s="1"/>
      <c r="K553" s="1"/>
      <c r="L553" s="1"/>
      <c r="M553" s="1"/>
      <c r="N553" s="1"/>
      <c r="O553" s="1"/>
      <c r="P553" s="1"/>
      <c r="Q553" s="1"/>
      <c r="R553" t="s">
        <v>3</v>
      </c>
      <c r="S553" t="s">
        <v>248</v>
      </c>
      <c r="T553" s="2">
        <v>6430025645322</v>
      </c>
      <c r="V553">
        <v>1705</v>
      </c>
    </row>
    <row r="554" spans="1:22" hidden="1" x14ac:dyDescent="0.25">
      <c r="A554" s="1">
        <v>1110</v>
      </c>
      <c r="B554" t="s">
        <v>805</v>
      </c>
      <c r="C554" s="1">
        <v>111063</v>
      </c>
      <c r="D554" t="s">
        <v>806</v>
      </c>
      <c r="E554" t="s">
        <v>75</v>
      </c>
      <c r="F554" s="1">
        <v>1</v>
      </c>
      <c r="G554" s="1">
        <v>7.26</v>
      </c>
      <c r="H554" s="1">
        <v>7.26</v>
      </c>
      <c r="I554" s="1">
        <v>1.45</v>
      </c>
      <c r="J554" s="1"/>
      <c r="K554" s="1"/>
      <c r="L554" s="1"/>
      <c r="M554" s="1"/>
      <c r="N554" s="1"/>
      <c r="O554" s="1"/>
      <c r="P554" s="1"/>
      <c r="Q554" s="1"/>
      <c r="R554" t="s">
        <v>3</v>
      </c>
      <c r="S554" t="s">
        <v>389</v>
      </c>
      <c r="T554" s="2">
        <v>6420611450263</v>
      </c>
      <c r="V554">
        <v>4410</v>
      </c>
    </row>
    <row r="555" spans="1:22" hidden="1" x14ac:dyDescent="0.25">
      <c r="A555" s="1">
        <v>1110</v>
      </c>
      <c r="B555" t="s">
        <v>805</v>
      </c>
      <c r="C555" s="1">
        <v>111064</v>
      </c>
      <c r="D555" t="s">
        <v>807</v>
      </c>
      <c r="E555" t="s">
        <v>75</v>
      </c>
      <c r="F555" s="1">
        <v>1</v>
      </c>
      <c r="G555" s="1">
        <v>7.82</v>
      </c>
      <c r="H555" s="1">
        <v>7.82</v>
      </c>
      <c r="I555" s="1">
        <v>3.13</v>
      </c>
      <c r="J555" s="1"/>
      <c r="K555" s="1"/>
      <c r="L555" s="1"/>
      <c r="M555" s="1"/>
      <c r="N555" s="1"/>
      <c r="O555" s="1"/>
      <c r="P555" s="1"/>
      <c r="Q555" s="1"/>
      <c r="R555" t="s">
        <v>3</v>
      </c>
      <c r="S555" t="s">
        <v>808</v>
      </c>
      <c r="T555" s="2">
        <v>6418047460109</v>
      </c>
      <c r="V555">
        <v>302.5</v>
      </c>
    </row>
    <row r="556" spans="1:22" hidden="1" x14ac:dyDescent="0.25">
      <c r="A556" s="1">
        <v>1110</v>
      </c>
      <c r="B556" t="s">
        <v>805</v>
      </c>
      <c r="C556" s="1">
        <v>111076</v>
      </c>
      <c r="D556" t="s">
        <v>809</v>
      </c>
      <c r="E556" t="s">
        <v>75</v>
      </c>
      <c r="F556" s="1">
        <v>1</v>
      </c>
      <c r="G556" s="1">
        <v>16.41</v>
      </c>
      <c r="H556" s="1">
        <v>16.41</v>
      </c>
      <c r="I556" s="1">
        <v>3.28</v>
      </c>
      <c r="J556" s="1"/>
      <c r="K556" s="1"/>
      <c r="L556" s="1"/>
      <c r="M556" s="1"/>
      <c r="N556" s="1"/>
      <c r="O556" s="1"/>
      <c r="P556" s="1"/>
      <c r="Q556" s="1"/>
      <c r="R556" t="s">
        <v>3</v>
      </c>
      <c r="S556" t="s">
        <v>251</v>
      </c>
      <c r="T556" s="2">
        <v>7310980080026</v>
      </c>
      <c r="V556">
        <v>175</v>
      </c>
    </row>
    <row r="557" spans="1:22" hidden="1" x14ac:dyDescent="0.25">
      <c r="A557" s="1">
        <v>1115</v>
      </c>
      <c r="B557" t="s">
        <v>810</v>
      </c>
      <c r="C557" s="1">
        <v>33788</v>
      </c>
      <c r="D557" t="s">
        <v>811</v>
      </c>
      <c r="E557" t="s">
        <v>93</v>
      </c>
      <c r="F557" s="1">
        <v>8</v>
      </c>
      <c r="G557" s="1">
        <v>2.4</v>
      </c>
      <c r="H557" s="1">
        <v>19.2</v>
      </c>
      <c r="I557" s="1">
        <v>2.4500000000000002</v>
      </c>
      <c r="J557" s="1"/>
      <c r="K557" s="1"/>
      <c r="L557" s="1"/>
      <c r="M557" s="1"/>
      <c r="N557" s="1"/>
      <c r="O557" s="1"/>
      <c r="P557" s="1"/>
      <c r="Q557" s="1"/>
      <c r="R557" t="s">
        <v>3</v>
      </c>
      <c r="S557" t="s">
        <v>30</v>
      </c>
      <c r="T557" s="2">
        <v>7310240650082</v>
      </c>
      <c r="V557">
        <v>5103.84</v>
      </c>
    </row>
    <row r="558" spans="1:22" hidden="1" x14ac:dyDescent="0.25">
      <c r="A558" s="1">
        <v>1115</v>
      </c>
      <c r="B558" t="s">
        <v>810</v>
      </c>
      <c r="C558" s="1">
        <v>103338</v>
      </c>
      <c r="D558" t="s">
        <v>812</v>
      </c>
      <c r="E558" t="s">
        <v>17</v>
      </c>
      <c r="F558" s="1">
        <v>6</v>
      </c>
      <c r="G558" s="1">
        <v>4.2699999999999996</v>
      </c>
      <c r="H558" s="1">
        <v>25.62</v>
      </c>
      <c r="I558" s="1">
        <v>1.71</v>
      </c>
      <c r="J558" s="1"/>
      <c r="K558" s="1"/>
      <c r="L558" s="1"/>
      <c r="M558" s="1"/>
      <c r="N558" s="1"/>
      <c r="O558" s="1"/>
      <c r="P558" s="1"/>
      <c r="Q558" s="1"/>
      <c r="R558" t="s">
        <v>3</v>
      </c>
      <c r="S558" t="s">
        <v>51</v>
      </c>
      <c r="T558" s="2">
        <v>7310240084771</v>
      </c>
      <c r="V558">
        <v>4920</v>
      </c>
    </row>
    <row r="559" spans="1:22" hidden="1" x14ac:dyDescent="0.25">
      <c r="A559" s="1">
        <v>1115</v>
      </c>
      <c r="B559" t="s">
        <v>810</v>
      </c>
      <c r="C559" s="1">
        <v>111501</v>
      </c>
      <c r="D559" t="s">
        <v>813</v>
      </c>
      <c r="E559" t="s">
        <v>75</v>
      </c>
      <c r="F559" s="1">
        <v>1</v>
      </c>
      <c r="G559" s="1">
        <v>9.49</v>
      </c>
      <c r="H559" s="1">
        <v>9.49</v>
      </c>
      <c r="I559" s="1">
        <v>0.95</v>
      </c>
      <c r="J559" s="1"/>
      <c r="K559" s="1"/>
      <c r="L559" s="1"/>
      <c r="M559" s="1"/>
      <c r="N559" s="1"/>
      <c r="O559" s="1"/>
      <c r="P559" s="1"/>
      <c r="Q559" s="1"/>
      <c r="R559" t="s">
        <v>3</v>
      </c>
      <c r="S559" t="s">
        <v>389</v>
      </c>
      <c r="T559" s="2">
        <v>6414202900343</v>
      </c>
      <c r="V559">
        <v>3680</v>
      </c>
    </row>
    <row r="560" spans="1:22" hidden="1" x14ac:dyDescent="0.25">
      <c r="A560" s="1">
        <v>1116</v>
      </c>
      <c r="B560" t="s">
        <v>814</v>
      </c>
      <c r="C560" s="1">
        <v>111616</v>
      </c>
      <c r="D560" t="s">
        <v>815</v>
      </c>
      <c r="E560" t="s">
        <v>75</v>
      </c>
      <c r="F560" s="1">
        <v>1</v>
      </c>
      <c r="G560" s="1">
        <v>11.64</v>
      </c>
      <c r="H560" s="1">
        <v>11.64</v>
      </c>
      <c r="I560" s="1">
        <v>2.33</v>
      </c>
      <c r="J560" s="1"/>
      <c r="K560" s="1"/>
      <c r="L560" s="1"/>
      <c r="M560" s="1"/>
      <c r="N560" s="1"/>
      <c r="O560" s="1"/>
      <c r="P560" s="1"/>
      <c r="Q560" s="1"/>
      <c r="R560" s="1">
        <v>111450</v>
      </c>
      <c r="S560" t="s">
        <v>816</v>
      </c>
      <c r="T560" s="2">
        <v>6414202010158</v>
      </c>
      <c r="V560">
        <v>1230</v>
      </c>
    </row>
    <row r="561" spans="1:22" hidden="1" x14ac:dyDescent="0.25">
      <c r="A561" s="1">
        <v>1116</v>
      </c>
      <c r="B561" t="s">
        <v>814</v>
      </c>
      <c r="C561" s="1">
        <v>111618</v>
      </c>
      <c r="D561" t="s">
        <v>817</v>
      </c>
      <c r="E561" t="s">
        <v>75</v>
      </c>
      <c r="F561" s="1">
        <v>1</v>
      </c>
      <c r="G561" s="1">
        <v>9.4499999999999993</v>
      </c>
      <c r="H561" s="1">
        <v>9.4499999999999993</v>
      </c>
      <c r="I561" s="1">
        <v>1.89</v>
      </c>
      <c r="J561" s="1"/>
      <c r="K561" s="1"/>
      <c r="L561" s="1"/>
      <c r="M561" s="1"/>
      <c r="N561" s="1"/>
      <c r="O561" s="1"/>
      <c r="P561" s="1"/>
      <c r="Q561" s="1"/>
      <c r="R561" s="1">
        <v>111451</v>
      </c>
      <c r="S561" t="s">
        <v>389</v>
      </c>
      <c r="T561" s="2">
        <v>6414202010301</v>
      </c>
      <c r="V561">
        <v>2890</v>
      </c>
    </row>
    <row r="562" spans="1:22" hidden="1" x14ac:dyDescent="0.25">
      <c r="A562" s="1">
        <v>1116</v>
      </c>
      <c r="B562" t="s">
        <v>814</v>
      </c>
      <c r="C562" s="1">
        <v>111620</v>
      </c>
      <c r="D562" t="s">
        <v>818</v>
      </c>
      <c r="E562" t="s">
        <v>75</v>
      </c>
      <c r="F562" s="1">
        <v>1</v>
      </c>
      <c r="G562" s="1">
        <v>7.52</v>
      </c>
      <c r="H562" s="1">
        <v>7.52</v>
      </c>
      <c r="I562" s="1">
        <v>1.5</v>
      </c>
      <c r="J562" s="1"/>
      <c r="K562" s="1"/>
      <c r="L562" s="1"/>
      <c r="M562" s="1"/>
      <c r="N562" s="1"/>
      <c r="O562" s="1"/>
      <c r="P562" s="1"/>
      <c r="Q562" s="1"/>
      <c r="R562" t="s">
        <v>3</v>
      </c>
      <c r="S562" t="s">
        <v>389</v>
      </c>
      <c r="T562" s="2">
        <v>6414202010257</v>
      </c>
      <c r="V562">
        <v>1630</v>
      </c>
    </row>
    <row r="563" spans="1:22" hidden="1" x14ac:dyDescent="0.25">
      <c r="A563" s="1">
        <v>1116</v>
      </c>
      <c r="B563" t="s">
        <v>814</v>
      </c>
      <c r="C563" s="1">
        <v>111689</v>
      </c>
      <c r="D563" t="s">
        <v>819</v>
      </c>
      <c r="E563" t="s">
        <v>93</v>
      </c>
      <c r="F563" s="1">
        <v>10</v>
      </c>
      <c r="G563" s="1">
        <v>1.92</v>
      </c>
      <c r="H563" s="1">
        <v>19.2</v>
      </c>
      <c r="I563" s="1">
        <v>5.49</v>
      </c>
      <c r="J563" s="1"/>
      <c r="K563" s="1"/>
      <c r="L563" s="1"/>
      <c r="M563" s="1"/>
      <c r="N563" s="1"/>
      <c r="O563" s="1"/>
      <c r="P563" s="1"/>
      <c r="Q563" s="1"/>
      <c r="R563" t="s">
        <v>3</v>
      </c>
      <c r="S563" t="s">
        <v>30</v>
      </c>
      <c r="T563" s="2">
        <v>6412000015863</v>
      </c>
      <c r="V563">
        <v>323.44</v>
      </c>
    </row>
    <row r="564" spans="1:22" hidden="1" x14ac:dyDescent="0.25">
      <c r="A564" s="1">
        <v>1116</v>
      </c>
      <c r="B564" t="s">
        <v>814</v>
      </c>
      <c r="C564" s="1">
        <v>111691</v>
      </c>
      <c r="D564" t="s">
        <v>820</v>
      </c>
      <c r="E564" t="s">
        <v>93</v>
      </c>
      <c r="F564" s="1">
        <v>6</v>
      </c>
      <c r="G564" s="1">
        <v>1.63</v>
      </c>
      <c r="H564" s="1">
        <v>9.7799999999999994</v>
      </c>
      <c r="I564" s="1">
        <v>1.75</v>
      </c>
      <c r="J564" s="1"/>
      <c r="K564" s="1"/>
      <c r="L564" s="1"/>
      <c r="M564" s="1"/>
      <c r="N564" s="1"/>
      <c r="O564" s="1"/>
      <c r="P564" s="1"/>
      <c r="Q564" s="1"/>
      <c r="R564" t="s">
        <v>3</v>
      </c>
      <c r="S564" t="s">
        <v>30</v>
      </c>
      <c r="T564" s="2">
        <v>6415715107441</v>
      </c>
      <c r="V564">
        <v>1088.0999999999999</v>
      </c>
    </row>
    <row r="565" spans="1:22" hidden="1" x14ac:dyDescent="0.25">
      <c r="A565" s="1">
        <v>1116</v>
      </c>
      <c r="B565" t="s">
        <v>814</v>
      </c>
      <c r="C565" s="1">
        <v>1117700</v>
      </c>
      <c r="D565" t="s">
        <v>821</v>
      </c>
      <c r="E565" t="s">
        <v>6</v>
      </c>
      <c r="F565" s="1">
        <v>1</v>
      </c>
      <c r="G565" s="1">
        <v>27.39</v>
      </c>
      <c r="H565" s="1">
        <v>27.39</v>
      </c>
      <c r="I565" s="1">
        <v>2.74</v>
      </c>
      <c r="J565" s="1"/>
      <c r="K565" s="1"/>
      <c r="L565" s="1"/>
      <c r="M565" s="1"/>
      <c r="N565" s="1"/>
      <c r="O565" s="1"/>
      <c r="P565" s="1"/>
      <c r="Q565" s="1"/>
      <c r="R565" t="s">
        <v>3</v>
      </c>
      <c r="S565" t="s">
        <v>51</v>
      </c>
      <c r="T565" s="2">
        <v>7310241091945</v>
      </c>
      <c r="V565">
        <v>210</v>
      </c>
    </row>
    <row r="566" spans="1:22" hidden="1" x14ac:dyDescent="0.25">
      <c r="A566" s="1">
        <v>1117</v>
      </c>
      <c r="B566" t="s">
        <v>822</v>
      </c>
      <c r="C566" s="1">
        <v>1117311</v>
      </c>
      <c r="D566" t="s">
        <v>823</v>
      </c>
      <c r="E566" t="s">
        <v>6</v>
      </c>
      <c r="F566" s="1">
        <v>1</v>
      </c>
      <c r="G566" s="1">
        <v>24.14</v>
      </c>
      <c r="H566" s="1">
        <v>24.14</v>
      </c>
      <c r="I566" s="1">
        <v>2.41</v>
      </c>
      <c r="J566" s="1"/>
      <c r="K566" s="1"/>
      <c r="L566" s="1"/>
      <c r="M566" s="1"/>
      <c r="N566" s="1"/>
      <c r="O566" s="1"/>
      <c r="P566" s="1"/>
      <c r="Q566" s="1"/>
      <c r="R566" t="s">
        <v>3</v>
      </c>
      <c r="S566" t="s">
        <v>51</v>
      </c>
      <c r="T566" s="2">
        <v>7310241091792</v>
      </c>
      <c r="V566">
        <v>1890</v>
      </c>
    </row>
    <row r="567" spans="1:22" hidden="1" x14ac:dyDescent="0.25">
      <c r="A567" s="1">
        <v>1117</v>
      </c>
      <c r="B567" t="s">
        <v>822</v>
      </c>
      <c r="C567" s="1">
        <v>1117407</v>
      </c>
      <c r="D567" t="s">
        <v>824</v>
      </c>
      <c r="E567" t="s">
        <v>6</v>
      </c>
      <c r="F567" s="1">
        <v>1</v>
      </c>
      <c r="G567" s="1">
        <v>42.41</v>
      </c>
      <c r="H567" s="1">
        <v>42.41</v>
      </c>
      <c r="I567" s="1">
        <v>7.07</v>
      </c>
      <c r="J567" s="1"/>
      <c r="K567" s="1"/>
      <c r="L567" s="1"/>
      <c r="M567" s="1"/>
      <c r="N567" s="1"/>
      <c r="O567" s="1"/>
      <c r="P567" s="1"/>
      <c r="Q567" s="1"/>
      <c r="R567" t="s">
        <v>3</v>
      </c>
      <c r="S567" t="s">
        <v>825</v>
      </c>
      <c r="T567" s="2">
        <v>8715035130821</v>
      </c>
      <c r="V567">
        <v>231.33600000000001</v>
      </c>
    </row>
    <row r="568" spans="1:22" hidden="1" x14ac:dyDescent="0.25">
      <c r="A568" s="1">
        <v>1117</v>
      </c>
      <c r="B568" t="s">
        <v>822</v>
      </c>
      <c r="C568" s="1">
        <v>1117963</v>
      </c>
      <c r="D568" t="s">
        <v>826</v>
      </c>
      <c r="E568" t="s">
        <v>48</v>
      </c>
      <c r="F568" s="1">
        <v>1</v>
      </c>
      <c r="G568" s="1">
        <v>7.7</v>
      </c>
      <c r="H568" s="1">
        <v>7.7</v>
      </c>
      <c r="I568" s="1">
        <v>2.91</v>
      </c>
      <c r="J568" s="1"/>
      <c r="K568" s="1"/>
      <c r="L568" s="1"/>
      <c r="M568" s="1"/>
      <c r="N568" s="1"/>
      <c r="O568" s="1"/>
      <c r="P568" s="1"/>
      <c r="Q568" s="1"/>
      <c r="R568" t="s">
        <v>3</v>
      </c>
      <c r="S568" t="s">
        <v>827</v>
      </c>
      <c r="T568" s="2">
        <v>5412514999858</v>
      </c>
      <c r="V568">
        <v>514.1</v>
      </c>
    </row>
    <row r="569" spans="1:22" hidden="1" x14ac:dyDescent="0.25">
      <c r="A569" s="1">
        <v>1117</v>
      </c>
      <c r="B569" t="s">
        <v>822</v>
      </c>
      <c r="C569" s="1">
        <v>1118010</v>
      </c>
      <c r="D569" t="s">
        <v>828</v>
      </c>
      <c r="E569" t="s">
        <v>93</v>
      </c>
      <c r="F569" s="1">
        <v>1</v>
      </c>
      <c r="G569" s="1">
        <v>5.0599999999999996</v>
      </c>
      <c r="H569" s="1">
        <v>5.0599999999999996</v>
      </c>
      <c r="I569" s="1">
        <v>5.0599999999999996</v>
      </c>
      <c r="J569" s="1"/>
      <c r="K569" s="1"/>
      <c r="L569" s="1"/>
      <c r="M569" s="1"/>
      <c r="N569" s="1"/>
      <c r="O569" s="1"/>
      <c r="P569" s="1"/>
      <c r="Q569" s="1"/>
      <c r="R569" t="s">
        <v>3</v>
      </c>
      <c r="S569" t="s">
        <v>51</v>
      </c>
      <c r="T569" s="2">
        <v>7310470150406</v>
      </c>
      <c r="V569">
        <v>81.25</v>
      </c>
    </row>
    <row r="570" spans="1:22" hidden="1" x14ac:dyDescent="0.25">
      <c r="A570" s="1">
        <v>1118</v>
      </c>
      <c r="B570" t="s">
        <v>829</v>
      </c>
      <c r="C570" s="1">
        <v>111823</v>
      </c>
      <c r="D570" t="s">
        <v>830</v>
      </c>
      <c r="E570" t="s">
        <v>149</v>
      </c>
      <c r="F570" s="1">
        <v>1</v>
      </c>
      <c r="G570" s="1">
        <v>11.37</v>
      </c>
      <c r="H570" s="1">
        <v>11.37</v>
      </c>
      <c r="I570" s="1">
        <v>7.2</v>
      </c>
      <c r="J570" s="1"/>
      <c r="K570" s="1"/>
      <c r="L570" s="1"/>
      <c r="M570" s="1"/>
      <c r="N570" s="1"/>
      <c r="O570" s="1"/>
      <c r="P570" s="1"/>
      <c r="Q570" s="1"/>
      <c r="R570" t="s">
        <v>3</v>
      </c>
      <c r="S570" t="s">
        <v>798</v>
      </c>
      <c r="T570" s="2">
        <v>7322551090020</v>
      </c>
      <c r="V570">
        <v>110.6</v>
      </c>
    </row>
    <row r="571" spans="1:22" hidden="1" x14ac:dyDescent="0.25">
      <c r="A571" s="1">
        <v>1118</v>
      </c>
      <c r="B571" t="s">
        <v>829</v>
      </c>
      <c r="C571" s="1">
        <v>1118034</v>
      </c>
      <c r="D571" t="s">
        <v>831</v>
      </c>
      <c r="E571" t="s">
        <v>2</v>
      </c>
      <c r="F571" s="1">
        <v>1</v>
      </c>
      <c r="G571" s="1">
        <v>33.69</v>
      </c>
      <c r="H571" s="1">
        <v>33.69</v>
      </c>
      <c r="I571" s="1">
        <v>9.6300000000000008</v>
      </c>
      <c r="J571" s="1"/>
      <c r="K571" s="1"/>
      <c r="L571" s="1"/>
      <c r="M571" s="1"/>
      <c r="N571" s="1"/>
      <c r="O571" s="1"/>
      <c r="P571" s="1"/>
      <c r="Q571" s="1"/>
      <c r="R571" t="s">
        <v>3</v>
      </c>
      <c r="S571" t="s">
        <v>798</v>
      </c>
      <c r="T571" s="2">
        <v>7322551090280</v>
      </c>
      <c r="V571">
        <v>122.5</v>
      </c>
    </row>
    <row r="572" spans="1:22" hidden="1" x14ac:dyDescent="0.25">
      <c r="A572" s="1">
        <v>1118</v>
      </c>
      <c r="B572" t="s">
        <v>829</v>
      </c>
      <c r="C572" s="1">
        <v>1118036</v>
      </c>
      <c r="D572" t="s">
        <v>832</v>
      </c>
      <c r="E572" t="s">
        <v>2</v>
      </c>
      <c r="F572" s="1">
        <v>1</v>
      </c>
      <c r="G572" s="1">
        <v>14.5</v>
      </c>
      <c r="H572" s="1">
        <v>14.5</v>
      </c>
      <c r="I572" s="1">
        <v>3.4</v>
      </c>
      <c r="J572" s="1"/>
      <c r="K572" s="1"/>
      <c r="L572" s="1"/>
      <c r="M572" s="1"/>
      <c r="N572" s="1"/>
      <c r="O572" s="1"/>
      <c r="P572" s="1"/>
      <c r="Q572" s="1"/>
      <c r="R572" t="s">
        <v>3</v>
      </c>
      <c r="S572" t="s">
        <v>798</v>
      </c>
      <c r="T572" s="2">
        <v>7322551090433</v>
      </c>
      <c r="V572">
        <v>884</v>
      </c>
    </row>
    <row r="573" spans="1:22" hidden="1" x14ac:dyDescent="0.25">
      <c r="A573" s="1">
        <v>1118</v>
      </c>
      <c r="B573" t="s">
        <v>829</v>
      </c>
      <c r="C573" s="1">
        <v>1118037</v>
      </c>
      <c r="D573" t="s">
        <v>833</v>
      </c>
      <c r="E573" t="s">
        <v>2</v>
      </c>
      <c r="F573" s="1">
        <v>1</v>
      </c>
      <c r="G573" s="1">
        <v>11.99</v>
      </c>
      <c r="H573" s="1">
        <v>11.99</v>
      </c>
      <c r="I573" s="1">
        <v>3.19</v>
      </c>
      <c r="J573" s="1"/>
      <c r="K573" s="1"/>
      <c r="L573" s="1"/>
      <c r="M573" s="1"/>
      <c r="N573" s="1"/>
      <c r="O573" s="1"/>
      <c r="P573" s="1"/>
      <c r="Q573" s="1"/>
      <c r="R573" t="s">
        <v>3</v>
      </c>
      <c r="S573" t="s">
        <v>798</v>
      </c>
      <c r="T573" s="2">
        <v>7322551090426</v>
      </c>
      <c r="V573">
        <v>712.5</v>
      </c>
    </row>
    <row r="574" spans="1:22" hidden="1" x14ac:dyDescent="0.25">
      <c r="A574" s="1">
        <v>1118</v>
      </c>
      <c r="B574" t="s">
        <v>829</v>
      </c>
      <c r="C574" s="1">
        <v>1118038</v>
      </c>
      <c r="D574" t="s">
        <v>834</v>
      </c>
      <c r="E574" t="s">
        <v>2</v>
      </c>
      <c r="F574" s="1">
        <v>1</v>
      </c>
      <c r="G574" s="1">
        <v>27.43</v>
      </c>
      <c r="H574" s="1">
        <v>27.43</v>
      </c>
      <c r="I574" s="1">
        <v>6.86</v>
      </c>
      <c r="J574" s="1"/>
      <c r="K574" s="1"/>
      <c r="L574" s="1"/>
      <c r="M574" s="1"/>
      <c r="N574" s="1"/>
      <c r="O574" s="1"/>
      <c r="P574" s="1"/>
      <c r="Q574" s="1"/>
      <c r="R574" s="1">
        <v>111810</v>
      </c>
      <c r="S574" t="s">
        <v>798</v>
      </c>
      <c r="T574" s="2">
        <v>7322551090266</v>
      </c>
      <c r="V574">
        <v>264</v>
      </c>
    </row>
    <row r="575" spans="1:22" hidden="1" x14ac:dyDescent="0.25">
      <c r="A575" s="1">
        <v>1118</v>
      </c>
      <c r="B575" t="s">
        <v>829</v>
      </c>
      <c r="C575" s="1">
        <v>1118040</v>
      </c>
      <c r="D575" t="s">
        <v>835</v>
      </c>
      <c r="E575" t="s">
        <v>2</v>
      </c>
      <c r="F575" s="1">
        <v>1</v>
      </c>
      <c r="G575" s="1">
        <v>35.299999999999997</v>
      </c>
      <c r="H575" s="1">
        <v>35.299999999999997</v>
      </c>
      <c r="I575" s="1">
        <v>7.06</v>
      </c>
      <c r="J575" s="1"/>
      <c r="K575" s="1"/>
      <c r="L575" s="1"/>
      <c r="M575" s="1"/>
      <c r="N575" s="1"/>
      <c r="O575" s="1"/>
      <c r="P575" s="1"/>
      <c r="Q575" s="1"/>
      <c r="R575" s="1">
        <v>111880</v>
      </c>
      <c r="S575" t="s">
        <v>251</v>
      </c>
      <c r="T575" s="2">
        <v>8714100851951</v>
      </c>
      <c r="V575">
        <v>1070</v>
      </c>
    </row>
    <row r="576" spans="1:22" hidden="1" x14ac:dyDescent="0.25">
      <c r="A576" s="1">
        <v>1118</v>
      </c>
      <c r="B576" t="s">
        <v>829</v>
      </c>
      <c r="C576" s="1">
        <v>1118216</v>
      </c>
      <c r="D576" t="s">
        <v>836</v>
      </c>
      <c r="E576" t="s">
        <v>17</v>
      </c>
      <c r="F576" s="1">
        <v>1</v>
      </c>
      <c r="G576" s="1">
        <v>13.95</v>
      </c>
      <c r="H576" s="1">
        <v>13.95</v>
      </c>
      <c r="I576" s="1">
        <v>9.5500000000000007</v>
      </c>
      <c r="J576" s="1"/>
      <c r="K576" s="1"/>
      <c r="L576" s="1"/>
      <c r="M576" s="1"/>
      <c r="N576" s="1"/>
      <c r="O576" s="1"/>
      <c r="P576" s="1"/>
      <c r="Q576" s="1"/>
      <c r="R576" t="s">
        <v>3</v>
      </c>
      <c r="S576" t="s">
        <v>248</v>
      </c>
      <c r="T576" s="2">
        <v>6430025642413</v>
      </c>
      <c r="V576">
        <v>21.9</v>
      </c>
    </row>
    <row r="577" spans="1:23" hidden="1" x14ac:dyDescent="0.25">
      <c r="A577" s="1">
        <v>1118</v>
      </c>
      <c r="B577" t="s">
        <v>829</v>
      </c>
      <c r="C577" s="1">
        <v>1118966</v>
      </c>
      <c r="D577" t="s">
        <v>837</v>
      </c>
      <c r="E577" t="s">
        <v>75</v>
      </c>
      <c r="F577" s="1">
        <v>1</v>
      </c>
      <c r="G577" s="1">
        <v>33.35</v>
      </c>
      <c r="H577" s="1">
        <v>33.35</v>
      </c>
      <c r="I577" s="1">
        <v>10.42</v>
      </c>
      <c r="J577" s="1"/>
      <c r="K577" s="1"/>
      <c r="L577" s="1"/>
      <c r="M577" s="1"/>
      <c r="N577" s="1"/>
      <c r="O577" s="1"/>
      <c r="P577" s="1"/>
      <c r="Q577" s="1"/>
      <c r="R577" s="1">
        <v>1118022</v>
      </c>
      <c r="S577" t="s">
        <v>251</v>
      </c>
      <c r="T577" s="2">
        <v>8712100899218</v>
      </c>
      <c r="V577">
        <v>6.4</v>
      </c>
    </row>
    <row r="578" spans="1:23" hidden="1" x14ac:dyDescent="0.25">
      <c r="A578" s="1">
        <v>1119</v>
      </c>
      <c r="B578" t="s">
        <v>838</v>
      </c>
      <c r="C578" s="1">
        <v>111876</v>
      </c>
      <c r="D578" t="s">
        <v>839</v>
      </c>
      <c r="E578" t="s">
        <v>6</v>
      </c>
      <c r="F578" s="1">
        <v>1</v>
      </c>
      <c r="G578" s="1">
        <v>34.119999999999997</v>
      </c>
      <c r="H578" s="1">
        <v>34.119999999999997</v>
      </c>
      <c r="I578" s="1">
        <v>6.82</v>
      </c>
      <c r="J578" s="1"/>
      <c r="K578" s="1"/>
      <c r="L578" s="1"/>
      <c r="M578" s="1"/>
      <c r="N578" s="1"/>
      <c r="O578" s="1"/>
      <c r="P578" s="1"/>
      <c r="Q578" s="1"/>
      <c r="R578" t="s">
        <v>3</v>
      </c>
      <c r="S578" t="s">
        <v>251</v>
      </c>
      <c r="T578" s="2">
        <v>7310391043214</v>
      </c>
      <c r="V578">
        <v>510</v>
      </c>
    </row>
    <row r="579" spans="1:23" x14ac:dyDescent="0.25">
      <c r="A579" s="1">
        <v>1119</v>
      </c>
      <c r="B579" t="s">
        <v>838</v>
      </c>
      <c r="C579" s="1">
        <v>199088</v>
      </c>
      <c r="D579" t="s">
        <v>840</v>
      </c>
      <c r="E579" t="s">
        <v>2</v>
      </c>
      <c r="F579" s="1">
        <v>1</v>
      </c>
      <c r="G579" s="1">
        <v>59.88</v>
      </c>
      <c r="H579" s="1">
        <v>59.88</v>
      </c>
      <c r="I579" s="1">
        <v>4.99</v>
      </c>
      <c r="J579" s="27">
        <f>N579*G579</f>
        <v>65.42488800000001</v>
      </c>
      <c r="K579" s="27">
        <f>N579*H579</f>
        <v>65.42488800000001</v>
      </c>
      <c r="L579" s="27">
        <f>N579*I579</f>
        <v>5.4520740000000005</v>
      </c>
      <c r="M579" s="27">
        <v>9.26</v>
      </c>
      <c r="N579" s="1">
        <v>1.0926</v>
      </c>
      <c r="O579" s="1" t="s">
        <v>1073</v>
      </c>
      <c r="P579" s="1"/>
      <c r="Q579" s="1" t="s">
        <v>1074</v>
      </c>
      <c r="R579" t="s">
        <v>3</v>
      </c>
      <c r="S579" t="s">
        <v>4</v>
      </c>
      <c r="T579" s="2">
        <v>6430031896145</v>
      </c>
      <c r="U579" s="27">
        <f>L579-I579</f>
        <v>0.46207400000000032</v>
      </c>
      <c r="V579">
        <v>429</v>
      </c>
      <c r="W579" s="27">
        <f>V579*U579</f>
        <v>198.22974600000015</v>
      </c>
    </row>
    <row r="580" spans="1:23" hidden="1" x14ac:dyDescent="0.25">
      <c r="A580" s="1">
        <v>1119</v>
      </c>
      <c r="B580" t="s">
        <v>838</v>
      </c>
      <c r="C580" s="1">
        <v>1119257</v>
      </c>
      <c r="D580" t="s">
        <v>841</v>
      </c>
      <c r="E580" t="s">
        <v>48</v>
      </c>
      <c r="F580" s="1">
        <v>6</v>
      </c>
      <c r="G580" s="1">
        <v>1.98</v>
      </c>
      <c r="H580" s="1">
        <v>11.88</v>
      </c>
      <c r="I580" s="1">
        <v>18</v>
      </c>
      <c r="J580" s="1"/>
      <c r="K580" s="1"/>
      <c r="L580" s="1"/>
      <c r="M580" s="1"/>
      <c r="N580" s="1"/>
      <c r="O580" s="1"/>
      <c r="P580" s="1"/>
      <c r="Q580" s="1"/>
      <c r="R580" t="s">
        <v>3</v>
      </c>
      <c r="S580" t="s">
        <v>488</v>
      </c>
      <c r="T580" s="2">
        <v>6430011810222</v>
      </c>
      <c r="V580">
        <v>130.02000000000001</v>
      </c>
    </row>
    <row r="581" spans="1:23" hidden="1" x14ac:dyDescent="0.25">
      <c r="A581" s="1">
        <v>1119</v>
      </c>
      <c r="B581" t="s">
        <v>838</v>
      </c>
      <c r="C581" s="1">
        <v>1119280</v>
      </c>
      <c r="D581" t="s">
        <v>842</v>
      </c>
      <c r="E581" t="s">
        <v>48</v>
      </c>
      <c r="F581" s="1">
        <v>6</v>
      </c>
      <c r="G581" s="1">
        <v>6.36</v>
      </c>
      <c r="H581" s="1">
        <v>38.159999999999997</v>
      </c>
      <c r="I581" s="1">
        <v>12.72</v>
      </c>
      <c r="J581" s="1"/>
      <c r="K581" s="1"/>
      <c r="L581" s="1"/>
      <c r="M581" s="1"/>
      <c r="N581" s="1"/>
      <c r="O581" s="1"/>
      <c r="P581" s="1"/>
      <c r="Q581" s="1"/>
      <c r="R581" t="s">
        <v>3</v>
      </c>
      <c r="S581" t="s">
        <v>843</v>
      </c>
      <c r="T581" s="2">
        <v>5034444114202</v>
      </c>
      <c r="V581">
        <v>3</v>
      </c>
    </row>
    <row r="582" spans="1:23" hidden="1" x14ac:dyDescent="0.25">
      <c r="A582" s="1">
        <v>1120</v>
      </c>
      <c r="B582" t="s">
        <v>844</v>
      </c>
      <c r="C582" s="1">
        <v>112005</v>
      </c>
      <c r="D582" t="s">
        <v>845</v>
      </c>
      <c r="E582" t="s">
        <v>165</v>
      </c>
      <c r="F582" s="1">
        <v>1</v>
      </c>
      <c r="G582" s="1">
        <v>79.510000000000005</v>
      </c>
      <c r="H582" s="1">
        <v>79.510000000000005</v>
      </c>
      <c r="I582" s="1">
        <v>3.98</v>
      </c>
      <c r="J582" s="1"/>
      <c r="K582" s="1"/>
      <c r="L582" s="1"/>
      <c r="M582" s="1"/>
      <c r="N582" s="1"/>
      <c r="O582" s="1"/>
      <c r="P582" s="1"/>
      <c r="Q582" s="1"/>
      <c r="R582" t="s">
        <v>3</v>
      </c>
      <c r="S582" t="s">
        <v>113</v>
      </c>
      <c r="T582" s="2">
        <v>6430028236480</v>
      </c>
      <c r="V582">
        <v>60</v>
      </c>
    </row>
    <row r="583" spans="1:23" hidden="1" x14ac:dyDescent="0.25">
      <c r="A583" s="1">
        <v>1120</v>
      </c>
      <c r="B583" t="s">
        <v>844</v>
      </c>
      <c r="C583" s="1">
        <v>112006</v>
      </c>
      <c r="D583" t="s">
        <v>846</v>
      </c>
      <c r="E583" t="s">
        <v>165</v>
      </c>
      <c r="F583" s="1">
        <v>1</v>
      </c>
      <c r="G583" s="1">
        <v>18.91</v>
      </c>
      <c r="H583" s="1">
        <v>18.91</v>
      </c>
      <c r="I583" s="1">
        <v>1.89</v>
      </c>
      <c r="J583" s="1"/>
      <c r="K583" s="1"/>
      <c r="L583" s="1"/>
      <c r="M583" s="1"/>
      <c r="N583" s="1"/>
      <c r="O583" s="1"/>
      <c r="P583" s="1"/>
      <c r="Q583" s="1"/>
      <c r="R583" t="s">
        <v>3</v>
      </c>
      <c r="S583" t="s">
        <v>113</v>
      </c>
      <c r="T583" s="2">
        <v>6430028230112</v>
      </c>
      <c r="V583">
        <v>2060</v>
      </c>
    </row>
    <row r="584" spans="1:23" hidden="1" x14ac:dyDescent="0.25">
      <c r="A584" s="1">
        <v>1120</v>
      </c>
      <c r="B584" t="s">
        <v>844</v>
      </c>
      <c r="C584" s="1">
        <v>112007</v>
      </c>
      <c r="D584" t="s">
        <v>847</v>
      </c>
      <c r="E584" t="s">
        <v>165</v>
      </c>
      <c r="F584" s="1">
        <v>1</v>
      </c>
      <c r="G584" s="1">
        <v>50.9</v>
      </c>
      <c r="H584" s="1">
        <v>50.9</v>
      </c>
      <c r="I584" s="1">
        <v>3.4</v>
      </c>
      <c r="J584" s="1"/>
      <c r="K584" s="1"/>
      <c r="L584" s="1"/>
      <c r="M584" s="1"/>
      <c r="N584" s="1"/>
      <c r="O584" s="1"/>
      <c r="P584" s="1"/>
      <c r="Q584" s="1"/>
      <c r="R584" t="s">
        <v>3</v>
      </c>
      <c r="S584" t="s">
        <v>113</v>
      </c>
      <c r="T584" s="2">
        <v>6430028230082</v>
      </c>
      <c r="V584">
        <v>15</v>
      </c>
    </row>
    <row r="585" spans="1:23" hidden="1" x14ac:dyDescent="0.25">
      <c r="A585" s="1">
        <v>1120</v>
      </c>
      <c r="B585" t="s">
        <v>844</v>
      </c>
      <c r="C585" s="1">
        <v>112008</v>
      </c>
      <c r="D585" t="s">
        <v>848</v>
      </c>
      <c r="E585" t="s">
        <v>6</v>
      </c>
      <c r="F585" s="1">
        <v>1</v>
      </c>
      <c r="G585" s="1">
        <v>15.45</v>
      </c>
      <c r="H585" s="1">
        <v>15.45</v>
      </c>
      <c r="I585" s="1">
        <v>3.09</v>
      </c>
      <c r="J585" s="1"/>
      <c r="K585" s="1"/>
      <c r="L585" s="1"/>
      <c r="M585" s="1"/>
      <c r="N585" s="1"/>
      <c r="O585" s="1"/>
      <c r="P585" s="1"/>
      <c r="Q585" s="1"/>
      <c r="R585" t="s">
        <v>3</v>
      </c>
      <c r="S585" t="s">
        <v>113</v>
      </c>
      <c r="T585" s="2">
        <v>6430028230037</v>
      </c>
      <c r="V585">
        <v>365</v>
      </c>
    </row>
    <row r="586" spans="1:23" hidden="1" x14ac:dyDescent="0.25">
      <c r="A586" s="1">
        <v>1120</v>
      </c>
      <c r="B586" t="s">
        <v>844</v>
      </c>
      <c r="C586" s="1">
        <v>112013</v>
      </c>
      <c r="D586" t="s">
        <v>849</v>
      </c>
      <c r="E586" t="s">
        <v>2</v>
      </c>
      <c r="F586" s="1">
        <v>1</v>
      </c>
      <c r="G586" s="1">
        <v>13.79</v>
      </c>
      <c r="H586" s="1">
        <v>13.79</v>
      </c>
      <c r="I586" s="1">
        <v>5.52</v>
      </c>
      <c r="J586" s="1"/>
      <c r="K586" s="1"/>
      <c r="L586" s="1"/>
      <c r="M586" s="1"/>
      <c r="N586" s="1"/>
      <c r="O586" s="1"/>
      <c r="P586" s="1"/>
      <c r="Q586" s="1"/>
      <c r="R586" t="s">
        <v>3</v>
      </c>
      <c r="S586" t="s">
        <v>798</v>
      </c>
      <c r="T586" s="2">
        <v>7322551090402</v>
      </c>
      <c r="V586">
        <v>2.5</v>
      </c>
    </row>
    <row r="587" spans="1:23" x14ac:dyDescent="0.25">
      <c r="A587" s="1">
        <v>1132</v>
      </c>
      <c r="B587" t="s">
        <v>850</v>
      </c>
      <c r="C587" s="1">
        <v>113225</v>
      </c>
      <c r="D587" t="s">
        <v>851</v>
      </c>
      <c r="E587" t="s">
        <v>8</v>
      </c>
      <c r="F587" s="1">
        <v>10</v>
      </c>
      <c r="G587" s="1">
        <v>5</v>
      </c>
      <c r="H587" s="1">
        <v>50</v>
      </c>
      <c r="I587" s="1">
        <v>12.5</v>
      </c>
      <c r="J587" s="27">
        <f>N587*G587</f>
        <v>5.2549999999999999</v>
      </c>
      <c r="K587" s="27">
        <f>N587*H587</f>
        <v>52.55</v>
      </c>
      <c r="L587" s="27">
        <f>N587*I587</f>
        <v>13.137499999999999</v>
      </c>
      <c r="M587" s="27">
        <v>5.0999999999999996</v>
      </c>
      <c r="N587" s="1">
        <v>1.0509999999999999</v>
      </c>
      <c r="O587" s="1" t="s">
        <v>1073</v>
      </c>
      <c r="P587" s="1"/>
      <c r="Q587" s="1" t="s">
        <v>1074</v>
      </c>
      <c r="R587" s="1">
        <v>113224</v>
      </c>
      <c r="S587" t="s">
        <v>61</v>
      </c>
      <c r="T587" s="2">
        <v>6408430840618</v>
      </c>
      <c r="U587" s="27">
        <f>L587-I587</f>
        <v>0.63749999999999929</v>
      </c>
      <c r="V587">
        <v>56</v>
      </c>
      <c r="W587" s="27">
        <f>V587*U587</f>
        <v>35.69999999999996</v>
      </c>
    </row>
    <row r="588" spans="1:23" hidden="1" x14ac:dyDescent="0.25">
      <c r="A588" s="1">
        <v>1141</v>
      </c>
      <c r="B588" t="s">
        <v>852</v>
      </c>
      <c r="C588" s="1">
        <v>114105</v>
      </c>
      <c r="D588" t="s">
        <v>853</v>
      </c>
      <c r="E588" t="s">
        <v>17</v>
      </c>
      <c r="F588" s="1">
        <v>1</v>
      </c>
      <c r="G588" s="1">
        <v>10.3</v>
      </c>
      <c r="H588" s="1">
        <v>10.3</v>
      </c>
      <c r="I588" s="1">
        <v>5.72</v>
      </c>
      <c r="J588" s="1"/>
      <c r="K588" s="1"/>
      <c r="L588" s="1"/>
      <c r="M588" s="1"/>
      <c r="N588" s="1"/>
      <c r="O588" s="1"/>
      <c r="P588" s="1"/>
      <c r="Q588" s="1"/>
      <c r="R588" t="s">
        <v>3</v>
      </c>
      <c r="S588" t="s">
        <v>248</v>
      </c>
      <c r="T588" s="2">
        <v>6430025642604</v>
      </c>
      <c r="V588">
        <v>104.4</v>
      </c>
    </row>
    <row r="589" spans="1:23" hidden="1" x14ac:dyDescent="0.25">
      <c r="A589" s="1">
        <v>1141</v>
      </c>
      <c r="B589" t="s">
        <v>852</v>
      </c>
      <c r="C589" s="1">
        <v>114187</v>
      </c>
      <c r="D589" t="s">
        <v>854</v>
      </c>
      <c r="E589" t="s">
        <v>6</v>
      </c>
      <c r="F589" s="1">
        <v>1</v>
      </c>
      <c r="G589" s="1">
        <v>7.56</v>
      </c>
      <c r="H589" s="1">
        <v>7.56</v>
      </c>
      <c r="I589" s="1">
        <v>0.63</v>
      </c>
      <c r="J589" s="1"/>
      <c r="K589" s="1"/>
      <c r="L589" s="1"/>
      <c r="M589" s="1"/>
      <c r="N589" s="1"/>
      <c r="O589" s="1"/>
      <c r="P589" s="1"/>
      <c r="Q589" s="1"/>
      <c r="R589" s="1">
        <v>114185</v>
      </c>
      <c r="S589" t="s">
        <v>367</v>
      </c>
      <c r="T589" s="2">
        <v>7340011341604</v>
      </c>
      <c r="V589">
        <v>3960</v>
      </c>
    </row>
    <row r="590" spans="1:23" hidden="1" x14ac:dyDescent="0.25">
      <c r="A590" s="1">
        <v>1141</v>
      </c>
      <c r="B590" t="s">
        <v>852</v>
      </c>
      <c r="C590" s="1">
        <v>114188</v>
      </c>
      <c r="D590" t="s">
        <v>855</v>
      </c>
      <c r="E590" t="s">
        <v>6</v>
      </c>
      <c r="F590" s="1">
        <v>1</v>
      </c>
      <c r="G590" s="1">
        <v>7.56</v>
      </c>
      <c r="H590" s="1">
        <v>7.56</v>
      </c>
      <c r="I590" s="1">
        <v>0.63</v>
      </c>
      <c r="J590" s="1"/>
      <c r="K590" s="1"/>
      <c r="L590" s="1"/>
      <c r="M590" s="1"/>
      <c r="N590" s="1"/>
      <c r="O590" s="1"/>
      <c r="P590" s="1"/>
      <c r="Q590" s="1"/>
      <c r="R590" s="1">
        <v>114186</v>
      </c>
      <c r="S590" t="s">
        <v>367</v>
      </c>
      <c r="T590" s="2">
        <v>7340011341611</v>
      </c>
      <c r="V590">
        <v>5256</v>
      </c>
    </row>
    <row r="591" spans="1:23" hidden="1" x14ac:dyDescent="0.25">
      <c r="A591" s="1">
        <v>1146</v>
      </c>
      <c r="B591" t="s">
        <v>856</v>
      </c>
      <c r="C591" s="1">
        <v>114632</v>
      </c>
      <c r="D591" t="s">
        <v>857</v>
      </c>
      <c r="E591" t="s">
        <v>48</v>
      </c>
      <c r="F591" s="1">
        <v>6</v>
      </c>
      <c r="G591" s="1">
        <v>1.49</v>
      </c>
      <c r="H591" s="1">
        <v>8.94</v>
      </c>
      <c r="I591" s="1">
        <v>1.49</v>
      </c>
      <c r="J591" s="1"/>
      <c r="K591" s="1"/>
      <c r="L591" s="1"/>
      <c r="M591" s="1"/>
      <c r="N591" s="1"/>
      <c r="O591" s="1"/>
      <c r="P591" s="1"/>
      <c r="Q591" s="1"/>
      <c r="R591" t="s">
        <v>3</v>
      </c>
      <c r="S591" t="s">
        <v>858</v>
      </c>
      <c r="T591" s="2">
        <v>6415135001527</v>
      </c>
      <c r="V591">
        <v>2274</v>
      </c>
    </row>
    <row r="592" spans="1:23" hidden="1" x14ac:dyDescent="0.25">
      <c r="A592" s="1">
        <v>1146</v>
      </c>
      <c r="B592" t="s">
        <v>856</v>
      </c>
      <c r="C592" s="1">
        <v>114633</v>
      </c>
      <c r="D592" t="s">
        <v>859</v>
      </c>
      <c r="E592" t="s">
        <v>48</v>
      </c>
      <c r="F592" s="1">
        <v>6</v>
      </c>
      <c r="G592" s="1">
        <v>1.49</v>
      </c>
      <c r="H592" s="1">
        <v>8.94</v>
      </c>
      <c r="I592" s="1">
        <v>1.49</v>
      </c>
      <c r="J592" s="1"/>
      <c r="K592" s="1"/>
      <c r="L592" s="1"/>
      <c r="M592" s="1"/>
      <c r="N592" s="1"/>
      <c r="O592" s="1"/>
      <c r="P592" s="1"/>
      <c r="Q592" s="1"/>
      <c r="R592" t="s">
        <v>3</v>
      </c>
      <c r="S592" t="s">
        <v>858</v>
      </c>
      <c r="T592" s="2">
        <v>6415135001534</v>
      </c>
      <c r="V592">
        <v>978</v>
      </c>
    </row>
    <row r="593" spans="1:22" hidden="1" x14ac:dyDescent="0.25">
      <c r="A593" s="1">
        <v>1146</v>
      </c>
      <c r="B593" t="s">
        <v>856</v>
      </c>
      <c r="C593" s="1">
        <v>114683</v>
      </c>
      <c r="D593" t="s">
        <v>860</v>
      </c>
      <c r="E593" t="s">
        <v>48</v>
      </c>
      <c r="F593" s="1">
        <v>6</v>
      </c>
      <c r="G593" s="1">
        <v>1.49</v>
      </c>
      <c r="H593" s="1">
        <v>8.94</v>
      </c>
      <c r="I593" s="1">
        <v>1.49</v>
      </c>
      <c r="J593" s="1"/>
      <c r="K593" s="1"/>
      <c r="L593" s="1"/>
      <c r="M593" s="1"/>
      <c r="N593" s="1"/>
      <c r="O593" s="1"/>
      <c r="P593" s="1"/>
      <c r="Q593" s="1"/>
      <c r="R593" t="s">
        <v>3</v>
      </c>
      <c r="S593" t="s">
        <v>315</v>
      </c>
      <c r="T593" s="2">
        <v>6415135001435</v>
      </c>
      <c r="V593">
        <v>240</v>
      </c>
    </row>
    <row r="594" spans="1:22" hidden="1" x14ac:dyDescent="0.25">
      <c r="A594" s="1">
        <v>1151</v>
      </c>
      <c r="B594" t="s">
        <v>861</v>
      </c>
      <c r="C594" s="1">
        <v>35748</v>
      </c>
      <c r="D594" t="s">
        <v>862</v>
      </c>
      <c r="E594" t="s">
        <v>48</v>
      </c>
      <c r="F594" s="1">
        <v>10</v>
      </c>
      <c r="G594" s="1">
        <v>0.88</v>
      </c>
      <c r="H594" s="1">
        <v>8.8000000000000007</v>
      </c>
      <c r="I594" s="1">
        <v>0.88</v>
      </c>
      <c r="J594" s="1"/>
      <c r="K594" s="1"/>
      <c r="L594" s="1"/>
      <c r="M594" s="1"/>
      <c r="N594" s="1"/>
      <c r="O594" s="1"/>
      <c r="P594" s="1"/>
      <c r="Q594" s="1"/>
      <c r="R594" t="s">
        <v>3</v>
      </c>
      <c r="S594" t="s">
        <v>35</v>
      </c>
      <c r="T594" s="2">
        <v>6411200112259</v>
      </c>
      <c r="V594">
        <v>10525.57</v>
      </c>
    </row>
    <row r="595" spans="1:22" hidden="1" x14ac:dyDescent="0.25">
      <c r="A595" s="1">
        <v>1151</v>
      </c>
      <c r="B595" t="s">
        <v>861</v>
      </c>
      <c r="C595" s="1">
        <v>35824</v>
      </c>
      <c r="D595" t="s">
        <v>863</v>
      </c>
      <c r="E595" t="s">
        <v>8</v>
      </c>
      <c r="F595" s="1">
        <v>8</v>
      </c>
      <c r="G595" s="1">
        <v>2.99</v>
      </c>
      <c r="H595" s="1">
        <v>23.92</v>
      </c>
      <c r="I595" s="1">
        <v>2.99</v>
      </c>
      <c r="J595" s="1"/>
      <c r="K595" s="1"/>
      <c r="L595" s="1"/>
      <c r="M595" s="1"/>
      <c r="N595" s="1"/>
      <c r="O595" s="1"/>
      <c r="P595" s="1"/>
      <c r="Q595" s="1"/>
      <c r="R595" s="1">
        <v>1151107</v>
      </c>
      <c r="S595" t="s">
        <v>54</v>
      </c>
      <c r="T595" s="2">
        <v>6410222002104</v>
      </c>
      <c r="V595">
        <v>153.672</v>
      </c>
    </row>
    <row r="596" spans="1:22" hidden="1" x14ac:dyDescent="0.25">
      <c r="A596" s="1">
        <v>1151</v>
      </c>
      <c r="B596" t="s">
        <v>861</v>
      </c>
      <c r="C596" s="1">
        <v>35825</v>
      </c>
      <c r="D596" t="s">
        <v>864</v>
      </c>
      <c r="E596" t="s">
        <v>8</v>
      </c>
      <c r="F596" s="1">
        <v>8</v>
      </c>
      <c r="G596" s="1">
        <v>1.54</v>
      </c>
      <c r="H596" s="1">
        <v>12.32</v>
      </c>
      <c r="I596" s="1">
        <v>1.54</v>
      </c>
      <c r="J596" s="1"/>
      <c r="K596" s="1"/>
      <c r="L596" s="1"/>
      <c r="M596" s="1"/>
      <c r="N596" s="1"/>
      <c r="O596" s="1"/>
      <c r="P596" s="1"/>
      <c r="Q596" s="1"/>
      <c r="R596" s="1">
        <v>1151108</v>
      </c>
      <c r="S596" t="s">
        <v>54</v>
      </c>
      <c r="T596" s="2">
        <v>6410222002807</v>
      </c>
      <c r="V596">
        <v>1804.4159999999999</v>
      </c>
    </row>
    <row r="597" spans="1:22" hidden="1" x14ac:dyDescent="0.25">
      <c r="A597" s="1">
        <v>1151</v>
      </c>
      <c r="B597" t="s">
        <v>861</v>
      </c>
      <c r="C597" s="1">
        <v>114299</v>
      </c>
      <c r="D597" t="s">
        <v>865</v>
      </c>
      <c r="E597" t="s">
        <v>48</v>
      </c>
      <c r="F597" s="1">
        <v>10</v>
      </c>
      <c r="G597" s="1">
        <v>0.7</v>
      </c>
      <c r="H597" s="1">
        <v>7</v>
      </c>
      <c r="I597" s="1">
        <v>3.5</v>
      </c>
      <c r="J597" s="1"/>
      <c r="K597" s="1"/>
      <c r="L597" s="1"/>
      <c r="M597" s="1"/>
      <c r="N597" s="1"/>
      <c r="O597" s="1"/>
      <c r="P597" s="1"/>
      <c r="Q597" s="1"/>
      <c r="R597" s="1">
        <v>20924</v>
      </c>
      <c r="S597" t="s">
        <v>30</v>
      </c>
      <c r="T597" s="2">
        <v>7311440601164</v>
      </c>
      <c r="V597">
        <v>30</v>
      </c>
    </row>
    <row r="598" spans="1:22" hidden="1" x14ac:dyDescent="0.25">
      <c r="A598" s="1">
        <v>1151</v>
      </c>
      <c r="B598" t="s">
        <v>861</v>
      </c>
      <c r="C598" s="1">
        <v>115102</v>
      </c>
      <c r="D598" t="s">
        <v>866</v>
      </c>
      <c r="E598" t="s">
        <v>48</v>
      </c>
      <c r="F598" s="1">
        <v>6</v>
      </c>
      <c r="G598" s="1">
        <v>1.85</v>
      </c>
      <c r="H598" s="1">
        <v>11.1</v>
      </c>
      <c r="I598" s="1">
        <v>1.85</v>
      </c>
      <c r="J598" s="1"/>
      <c r="K598" s="1"/>
      <c r="L598" s="1"/>
      <c r="M598" s="1"/>
      <c r="N598" s="1"/>
      <c r="O598" s="1"/>
      <c r="P598" s="1"/>
      <c r="Q598" s="1"/>
      <c r="R598" s="1">
        <v>20906</v>
      </c>
      <c r="S598" t="s">
        <v>30</v>
      </c>
      <c r="T598" s="2">
        <v>7394376615689</v>
      </c>
      <c r="V598">
        <v>655.71600000000001</v>
      </c>
    </row>
    <row r="599" spans="1:22" hidden="1" x14ac:dyDescent="0.25">
      <c r="A599" s="1">
        <v>1151</v>
      </c>
      <c r="B599" t="s">
        <v>861</v>
      </c>
      <c r="C599" s="1">
        <v>115147</v>
      </c>
      <c r="D599" t="s">
        <v>867</v>
      </c>
      <c r="E599" t="s">
        <v>48</v>
      </c>
      <c r="F599" s="1">
        <v>12</v>
      </c>
      <c r="G599" s="1">
        <v>1.37</v>
      </c>
      <c r="H599" s="1">
        <v>16.440000000000001</v>
      </c>
      <c r="I599" s="1">
        <v>1.37</v>
      </c>
      <c r="J599" s="1"/>
      <c r="K599" s="1"/>
      <c r="L599" s="1"/>
      <c r="M599" s="1"/>
      <c r="N599" s="1"/>
      <c r="O599" s="1"/>
      <c r="P599" s="1"/>
      <c r="Q599" s="1"/>
      <c r="R599" s="1">
        <v>20989</v>
      </c>
      <c r="S599" t="s">
        <v>30</v>
      </c>
      <c r="T599" s="2">
        <v>5411188115472</v>
      </c>
      <c r="V599">
        <v>180</v>
      </c>
    </row>
    <row r="600" spans="1:22" hidden="1" x14ac:dyDescent="0.25">
      <c r="A600" s="1">
        <v>1151</v>
      </c>
      <c r="B600" t="s">
        <v>861</v>
      </c>
      <c r="C600" s="1">
        <v>115150</v>
      </c>
      <c r="D600" t="s">
        <v>868</v>
      </c>
      <c r="E600" t="s">
        <v>48</v>
      </c>
      <c r="F600" s="1">
        <v>12</v>
      </c>
      <c r="G600" s="1">
        <v>1.37</v>
      </c>
      <c r="H600" s="1">
        <v>16.440000000000001</v>
      </c>
      <c r="I600" s="1">
        <v>1.37</v>
      </c>
      <c r="J600" s="1"/>
      <c r="K600" s="1"/>
      <c r="L600" s="1"/>
      <c r="M600" s="1"/>
      <c r="N600" s="1"/>
      <c r="O600" s="1"/>
      <c r="P600" s="1"/>
      <c r="Q600" s="1"/>
      <c r="R600" t="s">
        <v>3</v>
      </c>
      <c r="S600" t="s">
        <v>30</v>
      </c>
      <c r="T600" s="2">
        <v>5411188115496</v>
      </c>
      <c r="V600">
        <v>1284</v>
      </c>
    </row>
    <row r="601" spans="1:22" hidden="1" x14ac:dyDescent="0.25">
      <c r="A601" s="1">
        <v>1151</v>
      </c>
      <c r="B601" t="s">
        <v>861</v>
      </c>
      <c r="C601" s="1">
        <v>115153</v>
      </c>
      <c r="D601" t="s">
        <v>869</v>
      </c>
      <c r="E601" t="s">
        <v>17</v>
      </c>
      <c r="F601" s="1">
        <v>7</v>
      </c>
      <c r="G601" s="1">
        <v>2.86</v>
      </c>
      <c r="H601" s="1">
        <v>20.02</v>
      </c>
      <c r="I601" s="1">
        <v>14.3</v>
      </c>
      <c r="J601" s="1"/>
      <c r="K601" s="1"/>
      <c r="L601" s="1"/>
      <c r="M601" s="1"/>
      <c r="N601" s="1"/>
      <c r="O601" s="1"/>
      <c r="P601" s="1"/>
      <c r="Q601" s="1"/>
      <c r="R601" t="s">
        <v>3</v>
      </c>
      <c r="S601" t="s">
        <v>30</v>
      </c>
      <c r="T601" s="2">
        <v>7311149104003</v>
      </c>
      <c r="V601">
        <v>9.8000000000000007</v>
      </c>
    </row>
    <row r="602" spans="1:22" hidden="1" x14ac:dyDescent="0.25">
      <c r="A602" s="1">
        <v>1151</v>
      </c>
      <c r="B602" t="s">
        <v>861</v>
      </c>
      <c r="C602" s="1">
        <v>115158</v>
      </c>
      <c r="D602" t="s">
        <v>870</v>
      </c>
      <c r="E602" t="s">
        <v>48</v>
      </c>
      <c r="F602" s="1">
        <v>8</v>
      </c>
      <c r="G602" s="1">
        <v>1.33</v>
      </c>
      <c r="H602" s="1">
        <v>10.64</v>
      </c>
      <c r="I602" s="1">
        <v>1.33</v>
      </c>
      <c r="J602" s="1"/>
      <c r="K602" s="1"/>
      <c r="L602" s="1"/>
      <c r="M602" s="1"/>
      <c r="N602" s="1"/>
      <c r="O602" s="1"/>
      <c r="P602" s="1"/>
      <c r="Q602" s="1"/>
      <c r="R602" t="s">
        <v>3</v>
      </c>
      <c r="S602" t="s">
        <v>30</v>
      </c>
      <c r="T602" s="2">
        <v>5411188115687</v>
      </c>
      <c r="V602">
        <v>2696</v>
      </c>
    </row>
    <row r="603" spans="1:22" hidden="1" x14ac:dyDescent="0.25">
      <c r="A603" s="1">
        <v>1151</v>
      </c>
      <c r="B603" t="s">
        <v>861</v>
      </c>
      <c r="C603" s="1">
        <v>115159</v>
      </c>
      <c r="D603" t="s">
        <v>871</v>
      </c>
      <c r="E603" t="s">
        <v>8</v>
      </c>
      <c r="F603" s="1">
        <v>15</v>
      </c>
      <c r="G603" s="1">
        <v>0.83</v>
      </c>
      <c r="H603" s="1">
        <v>12.45</v>
      </c>
      <c r="I603" s="1">
        <v>4.1500000000000004</v>
      </c>
      <c r="J603" s="1"/>
      <c r="K603" s="1"/>
      <c r="L603" s="1"/>
      <c r="M603" s="1"/>
      <c r="N603" s="1"/>
      <c r="O603" s="1"/>
      <c r="P603" s="1"/>
      <c r="Q603" s="1"/>
      <c r="R603" s="1">
        <v>19899</v>
      </c>
      <c r="S603" t="s">
        <v>30</v>
      </c>
      <c r="T603" s="2">
        <v>5425000191124</v>
      </c>
      <c r="V603">
        <v>500.58</v>
      </c>
    </row>
    <row r="604" spans="1:22" hidden="1" x14ac:dyDescent="0.25">
      <c r="A604" s="1">
        <v>1151</v>
      </c>
      <c r="B604" t="s">
        <v>861</v>
      </c>
      <c r="C604" s="1">
        <v>115173</v>
      </c>
      <c r="D604" t="s">
        <v>872</v>
      </c>
      <c r="E604" t="s">
        <v>8</v>
      </c>
      <c r="F604" s="1">
        <v>15</v>
      </c>
      <c r="G604" s="1">
        <v>1.18</v>
      </c>
      <c r="H604" s="1">
        <v>17.7</v>
      </c>
      <c r="I604" s="1">
        <v>4.72</v>
      </c>
      <c r="J604" s="1"/>
      <c r="K604" s="1"/>
      <c r="L604" s="1"/>
      <c r="M604" s="1"/>
      <c r="N604" s="1"/>
      <c r="O604" s="1"/>
      <c r="P604" s="1"/>
      <c r="Q604" s="1"/>
      <c r="R604" s="1">
        <v>115137</v>
      </c>
      <c r="S604" t="s">
        <v>30</v>
      </c>
      <c r="T604" s="2">
        <v>5411188121435</v>
      </c>
      <c r="V604">
        <v>182.595</v>
      </c>
    </row>
    <row r="605" spans="1:22" hidden="1" x14ac:dyDescent="0.25">
      <c r="A605" s="1">
        <v>1151</v>
      </c>
      <c r="B605" t="s">
        <v>861</v>
      </c>
      <c r="C605" s="1">
        <v>115174</v>
      </c>
      <c r="D605" t="s">
        <v>873</v>
      </c>
      <c r="E605" t="s">
        <v>8</v>
      </c>
      <c r="F605" s="1">
        <v>15</v>
      </c>
      <c r="G605" s="1">
        <v>0.72</v>
      </c>
      <c r="H605" s="1">
        <v>10.8</v>
      </c>
      <c r="I605" s="1">
        <v>2.88</v>
      </c>
      <c r="J605" s="1"/>
      <c r="K605" s="1"/>
      <c r="L605" s="1"/>
      <c r="M605" s="1"/>
      <c r="N605" s="1"/>
      <c r="O605" s="1"/>
      <c r="P605" s="1"/>
      <c r="Q605" s="1"/>
      <c r="R605" s="1">
        <v>115135</v>
      </c>
      <c r="S605" t="s">
        <v>30</v>
      </c>
      <c r="T605" s="2">
        <v>5411188121374</v>
      </c>
      <c r="V605">
        <v>1205</v>
      </c>
    </row>
    <row r="606" spans="1:22" hidden="1" x14ac:dyDescent="0.25">
      <c r="A606" s="1">
        <v>1151</v>
      </c>
      <c r="B606" t="s">
        <v>861</v>
      </c>
      <c r="C606" s="1">
        <v>115179</v>
      </c>
      <c r="D606" t="s">
        <v>874</v>
      </c>
      <c r="E606" t="s">
        <v>8</v>
      </c>
      <c r="F606" s="1">
        <v>6</v>
      </c>
      <c r="G606" s="1">
        <v>1.17</v>
      </c>
      <c r="H606" s="1">
        <v>7.02</v>
      </c>
      <c r="I606" s="1">
        <v>1.17</v>
      </c>
      <c r="J606" s="1"/>
      <c r="K606" s="1"/>
      <c r="L606" s="1"/>
      <c r="M606" s="1"/>
      <c r="N606" s="1"/>
      <c r="O606" s="1"/>
      <c r="P606" s="1"/>
      <c r="Q606" s="1"/>
      <c r="R606" t="s">
        <v>3</v>
      </c>
      <c r="S606" t="s">
        <v>875</v>
      </c>
      <c r="T606" s="2">
        <v>7394376616037</v>
      </c>
      <c r="V606">
        <v>9270</v>
      </c>
    </row>
    <row r="607" spans="1:22" hidden="1" x14ac:dyDescent="0.25">
      <c r="A607" s="1">
        <v>1151</v>
      </c>
      <c r="B607" t="s">
        <v>861</v>
      </c>
      <c r="C607" s="1">
        <v>1151024</v>
      </c>
      <c r="D607" t="s">
        <v>876</v>
      </c>
      <c r="E607" t="s">
        <v>48</v>
      </c>
      <c r="F607" s="1">
        <v>15</v>
      </c>
      <c r="G607" s="1">
        <v>0.8</v>
      </c>
      <c r="H607" s="1">
        <v>12</v>
      </c>
      <c r="I607" s="1">
        <v>3.2</v>
      </c>
      <c r="J607" s="1"/>
      <c r="K607" s="1"/>
      <c r="L607" s="1"/>
      <c r="M607" s="1"/>
      <c r="N607" s="1"/>
      <c r="O607" s="1"/>
      <c r="P607" s="1"/>
      <c r="Q607" s="1"/>
      <c r="R607" t="s">
        <v>3</v>
      </c>
      <c r="S607" t="s">
        <v>54</v>
      </c>
      <c r="T607" s="2">
        <v>6430015538085</v>
      </c>
      <c r="V607">
        <v>688.5</v>
      </c>
    </row>
    <row r="608" spans="1:22" hidden="1" x14ac:dyDescent="0.25">
      <c r="A608" s="1">
        <v>1200</v>
      </c>
      <c r="B608" t="s">
        <v>877</v>
      </c>
      <c r="C608" s="1">
        <v>120013</v>
      </c>
      <c r="D608" t="s">
        <v>878</v>
      </c>
      <c r="E608" t="s">
        <v>17</v>
      </c>
      <c r="F608" s="1">
        <v>10</v>
      </c>
      <c r="G608" s="1">
        <v>0.56000000000000005</v>
      </c>
      <c r="H608" s="1">
        <v>5.6</v>
      </c>
      <c r="I608" s="1">
        <v>0.56000000000000005</v>
      </c>
      <c r="J608" s="1"/>
      <c r="K608" s="1"/>
      <c r="L608" s="1"/>
      <c r="M608" s="1"/>
      <c r="N608" s="1"/>
      <c r="O608" s="1"/>
      <c r="P608" s="1"/>
      <c r="Q608" s="1"/>
      <c r="R608" t="s">
        <v>3</v>
      </c>
      <c r="S608" t="s">
        <v>879</v>
      </c>
      <c r="T608" s="2">
        <v>6415712900328</v>
      </c>
      <c r="V608">
        <v>14150</v>
      </c>
    </row>
    <row r="609" spans="1:23" hidden="1" x14ac:dyDescent="0.25">
      <c r="A609" s="1">
        <v>1200</v>
      </c>
      <c r="B609" t="s">
        <v>877</v>
      </c>
      <c r="C609" s="1">
        <v>120044</v>
      </c>
      <c r="D609" t="s">
        <v>880</v>
      </c>
      <c r="E609" t="s">
        <v>165</v>
      </c>
      <c r="F609" s="1">
        <v>1</v>
      </c>
      <c r="G609" s="1">
        <v>12.25</v>
      </c>
      <c r="H609" s="1">
        <v>12.25</v>
      </c>
      <c r="I609" s="1">
        <v>0.49</v>
      </c>
      <c r="J609" s="1"/>
      <c r="K609" s="1"/>
      <c r="L609" s="1"/>
      <c r="M609" s="1"/>
      <c r="N609" s="1"/>
      <c r="O609" s="1"/>
      <c r="P609" s="1"/>
      <c r="Q609" s="1"/>
      <c r="R609" t="s">
        <v>3</v>
      </c>
      <c r="S609" t="s">
        <v>879</v>
      </c>
      <c r="T609" s="2">
        <v>6414000023251</v>
      </c>
      <c r="V609">
        <v>18575</v>
      </c>
    </row>
    <row r="610" spans="1:23" hidden="1" x14ac:dyDescent="0.25">
      <c r="A610" s="1">
        <v>1200</v>
      </c>
      <c r="B610" t="s">
        <v>877</v>
      </c>
      <c r="C610" s="1">
        <v>120046</v>
      </c>
      <c r="D610" t="s">
        <v>881</v>
      </c>
      <c r="E610" t="s">
        <v>17</v>
      </c>
      <c r="F610" s="1">
        <v>7</v>
      </c>
      <c r="G610" s="1">
        <v>11.68</v>
      </c>
      <c r="H610" s="1">
        <v>81.760000000000005</v>
      </c>
      <c r="I610" s="1">
        <v>23.36</v>
      </c>
      <c r="J610" s="1"/>
      <c r="K610" s="1"/>
      <c r="L610" s="1"/>
      <c r="M610" s="1"/>
      <c r="N610" s="1"/>
      <c r="O610" s="1"/>
      <c r="P610" s="1"/>
      <c r="Q610" s="1"/>
      <c r="R610" t="s">
        <v>3</v>
      </c>
      <c r="S610" t="s">
        <v>215</v>
      </c>
      <c r="T610" s="2">
        <v>5765228252666</v>
      </c>
      <c r="V610">
        <v>10.5</v>
      </c>
    </row>
    <row r="611" spans="1:23" hidden="1" x14ac:dyDescent="0.25">
      <c r="A611" s="1">
        <v>1210</v>
      </c>
      <c r="B611" t="s">
        <v>882</v>
      </c>
      <c r="C611" s="1">
        <v>150043</v>
      </c>
      <c r="D611" t="s">
        <v>883</v>
      </c>
      <c r="E611" t="s">
        <v>2</v>
      </c>
      <c r="F611" s="1">
        <v>1</v>
      </c>
      <c r="G611" s="1">
        <v>10.5</v>
      </c>
      <c r="H611" s="1">
        <v>10.5</v>
      </c>
      <c r="I611" s="1">
        <v>2.1</v>
      </c>
      <c r="J611" s="1"/>
      <c r="K611" s="1"/>
      <c r="L611" s="1"/>
      <c r="M611" s="1"/>
      <c r="N611" s="1"/>
      <c r="O611" s="1"/>
      <c r="P611" s="1"/>
      <c r="Q611" s="1"/>
      <c r="R611" s="1">
        <v>150042</v>
      </c>
      <c r="S611" t="s">
        <v>879</v>
      </c>
      <c r="T611" s="2">
        <v>7310340519104</v>
      </c>
      <c r="V611">
        <v>165</v>
      </c>
    </row>
    <row r="612" spans="1:23" hidden="1" x14ac:dyDescent="0.25">
      <c r="A612" s="1">
        <v>1210</v>
      </c>
      <c r="B612" t="s">
        <v>882</v>
      </c>
      <c r="C612" s="1">
        <v>207591</v>
      </c>
      <c r="D612" t="s">
        <v>884</v>
      </c>
      <c r="E612" t="s">
        <v>29</v>
      </c>
      <c r="F612" s="1">
        <v>10</v>
      </c>
      <c r="G612" s="1">
        <v>0.99</v>
      </c>
      <c r="H612" s="1">
        <v>9.9</v>
      </c>
      <c r="I612" s="1">
        <v>1.32</v>
      </c>
      <c r="J612" s="1"/>
      <c r="K612" s="1"/>
      <c r="L612" s="1"/>
      <c r="M612" s="1"/>
      <c r="N612" s="1"/>
      <c r="O612" s="1"/>
      <c r="P612" s="1"/>
      <c r="Q612" s="1"/>
      <c r="R612" t="s">
        <v>3</v>
      </c>
      <c r="S612" t="s">
        <v>879</v>
      </c>
      <c r="T612" s="2">
        <v>6414000001754</v>
      </c>
      <c r="V612">
        <v>1230</v>
      </c>
    </row>
    <row r="613" spans="1:23" hidden="1" x14ac:dyDescent="0.25">
      <c r="A613" s="1">
        <v>1230</v>
      </c>
      <c r="B613" t="s">
        <v>885</v>
      </c>
      <c r="C613" s="1">
        <v>123003</v>
      </c>
      <c r="D613" t="s">
        <v>886</v>
      </c>
      <c r="E613" t="s">
        <v>6</v>
      </c>
      <c r="F613" s="1">
        <v>1</v>
      </c>
      <c r="G613" s="1">
        <v>12.53</v>
      </c>
      <c r="H613" s="1">
        <v>12.53</v>
      </c>
      <c r="I613" s="1">
        <v>2.09</v>
      </c>
      <c r="J613" s="1"/>
      <c r="K613" s="1"/>
      <c r="L613" s="1"/>
      <c r="M613" s="1"/>
      <c r="N613" s="1"/>
      <c r="O613" s="1"/>
      <c r="P613" s="1"/>
      <c r="Q613" s="1"/>
      <c r="R613" t="s">
        <v>3</v>
      </c>
      <c r="S613" t="s">
        <v>879</v>
      </c>
      <c r="T613" s="2">
        <v>6414000452082</v>
      </c>
      <c r="V613">
        <v>984</v>
      </c>
    </row>
    <row r="614" spans="1:23" hidden="1" x14ac:dyDescent="0.25">
      <c r="A614" s="1">
        <v>1231</v>
      </c>
      <c r="B614" t="s">
        <v>887</v>
      </c>
      <c r="C614" s="1">
        <v>123106</v>
      </c>
      <c r="D614" t="s">
        <v>888</v>
      </c>
      <c r="E614" t="s">
        <v>6</v>
      </c>
      <c r="F614" s="1">
        <v>1</v>
      </c>
      <c r="G614" s="1">
        <v>9.06</v>
      </c>
      <c r="H614" s="1">
        <v>9.06</v>
      </c>
      <c r="I614" s="1">
        <v>1.81</v>
      </c>
      <c r="J614" s="1"/>
      <c r="K614" s="1"/>
      <c r="L614" s="1"/>
      <c r="M614" s="1"/>
      <c r="N614" s="1"/>
      <c r="O614" s="1"/>
      <c r="P614" s="1"/>
      <c r="Q614" s="1"/>
      <c r="R614" t="s">
        <v>3</v>
      </c>
      <c r="S614" t="s">
        <v>879</v>
      </c>
      <c r="T614" s="2">
        <v>6414001442105</v>
      </c>
      <c r="V614">
        <v>95</v>
      </c>
    </row>
    <row r="615" spans="1:23" hidden="1" x14ac:dyDescent="0.25">
      <c r="A615" s="1">
        <v>1232</v>
      </c>
      <c r="B615" t="s">
        <v>889</v>
      </c>
      <c r="C615" s="1">
        <v>123208</v>
      </c>
      <c r="D615" t="s">
        <v>890</v>
      </c>
      <c r="E615" t="s">
        <v>40</v>
      </c>
      <c r="F615" s="1">
        <v>12</v>
      </c>
      <c r="G615" s="1">
        <v>0.72</v>
      </c>
      <c r="H615" s="1">
        <v>8.64</v>
      </c>
      <c r="I615" s="1">
        <v>1.44</v>
      </c>
      <c r="J615" s="1"/>
      <c r="K615" s="1"/>
      <c r="L615" s="1"/>
      <c r="M615" s="1"/>
      <c r="N615" s="1"/>
      <c r="O615" s="1"/>
      <c r="P615" s="1"/>
      <c r="Q615" s="1"/>
      <c r="R615" t="s">
        <v>3</v>
      </c>
      <c r="S615" t="s">
        <v>879</v>
      </c>
      <c r="T615" s="2">
        <v>5701259100781</v>
      </c>
      <c r="V615">
        <v>876</v>
      </c>
    </row>
    <row r="616" spans="1:23" hidden="1" x14ac:dyDescent="0.25">
      <c r="A616" s="1">
        <v>1240</v>
      </c>
      <c r="B616" t="s">
        <v>891</v>
      </c>
      <c r="C616" s="1">
        <v>124010</v>
      </c>
      <c r="D616" t="s">
        <v>892</v>
      </c>
      <c r="E616" t="s">
        <v>48</v>
      </c>
      <c r="F616" s="1">
        <v>10</v>
      </c>
      <c r="G616" s="1">
        <v>1.48</v>
      </c>
      <c r="H616" s="1">
        <v>14.8</v>
      </c>
      <c r="I616" s="1">
        <v>1.48</v>
      </c>
      <c r="J616" s="1"/>
      <c r="K616" s="1"/>
      <c r="L616" s="1"/>
      <c r="M616" s="1"/>
      <c r="N616" s="1"/>
      <c r="O616" s="1"/>
      <c r="P616" s="1"/>
      <c r="Q616" s="1"/>
      <c r="R616" t="s">
        <v>3</v>
      </c>
      <c r="S616" t="s">
        <v>879</v>
      </c>
      <c r="T616" s="2">
        <v>6414000061109</v>
      </c>
      <c r="V616">
        <v>2090</v>
      </c>
    </row>
    <row r="617" spans="1:23" hidden="1" x14ac:dyDescent="0.25">
      <c r="A617" s="1">
        <v>1250</v>
      </c>
      <c r="B617" t="s">
        <v>893</v>
      </c>
      <c r="C617" s="1">
        <v>125015</v>
      </c>
      <c r="D617" t="s">
        <v>894</v>
      </c>
      <c r="E617" t="s">
        <v>48</v>
      </c>
      <c r="F617" s="1">
        <v>6</v>
      </c>
      <c r="G617" s="1">
        <v>5.1100000000000003</v>
      </c>
      <c r="H617" s="1">
        <v>30.66</v>
      </c>
      <c r="I617" s="1">
        <v>11.36</v>
      </c>
      <c r="J617" s="1"/>
      <c r="K617" s="1"/>
      <c r="L617" s="1"/>
      <c r="M617" s="1"/>
      <c r="N617" s="1"/>
      <c r="O617" s="1"/>
      <c r="P617" s="1"/>
      <c r="Q617" s="1"/>
      <c r="R617" t="s">
        <v>3</v>
      </c>
      <c r="S617" t="s">
        <v>30</v>
      </c>
      <c r="T617" s="2">
        <v>6412324441515</v>
      </c>
      <c r="V617">
        <v>35.1</v>
      </c>
    </row>
    <row r="618" spans="1:23" x14ac:dyDescent="0.25">
      <c r="A618" s="1">
        <v>1250</v>
      </c>
      <c r="B618" t="s">
        <v>893</v>
      </c>
      <c r="C618" s="1">
        <v>125028</v>
      </c>
      <c r="D618" t="s">
        <v>895</v>
      </c>
      <c r="E618" t="s">
        <v>6</v>
      </c>
      <c r="F618" s="1">
        <v>1</v>
      </c>
      <c r="G618" s="1">
        <v>9.74</v>
      </c>
      <c r="H618" s="1">
        <v>9.74</v>
      </c>
      <c r="I618" s="1">
        <v>10.82</v>
      </c>
      <c r="J618" s="27">
        <f>N618*G618</f>
        <v>10.084796000000001</v>
      </c>
      <c r="K618" s="27">
        <f>N618*H618</f>
        <v>10.084796000000001</v>
      </c>
      <c r="L618" s="27">
        <f>N618*I618</f>
        <v>11.203028000000002</v>
      </c>
      <c r="M618" s="27">
        <v>3.54</v>
      </c>
      <c r="N618" s="1">
        <v>1.0354000000000001</v>
      </c>
      <c r="O618" s="1" t="s">
        <v>1073</v>
      </c>
      <c r="P618" s="1"/>
      <c r="Q618" s="1" t="s">
        <v>1074</v>
      </c>
      <c r="R618" t="s">
        <v>3</v>
      </c>
      <c r="S618" t="s">
        <v>896</v>
      </c>
      <c r="T618" s="2">
        <v>6411410604414</v>
      </c>
      <c r="U618" s="27">
        <f>L618-I618</f>
        <v>0.38302800000000126</v>
      </c>
      <c r="V618">
        <v>119.7</v>
      </c>
      <c r="W618" s="27">
        <f>V618*U618</f>
        <v>45.848451600000153</v>
      </c>
    </row>
    <row r="619" spans="1:23" hidden="1" x14ac:dyDescent="0.25">
      <c r="A619" s="1">
        <v>1274</v>
      </c>
      <c r="B619" t="s">
        <v>897</v>
      </c>
      <c r="C619" s="1">
        <v>102167</v>
      </c>
      <c r="D619" t="s">
        <v>898</v>
      </c>
      <c r="E619" t="s">
        <v>40</v>
      </c>
      <c r="F619" s="1">
        <v>12</v>
      </c>
      <c r="G619" s="1">
        <v>1.25</v>
      </c>
      <c r="H619" s="1">
        <v>15</v>
      </c>
      <c r="I619" s="1">
        <v>312.5</v>
      </c>
      <c r="J619" s="1"/>
      <c r="K619" s="1"/>
      <c r="L619" s="1"/>
      <c r="M619" s="1"/>
      <c r="N619" s="1"/>
      <c r="O619" s="1"/>
      <c r="P619" s="1"/>
      <c r="Q619" s="1"/>
      <c r="R619" t="s">
        <v>3</v>
      </c>
      <c r="S619" t="s">
        <v>30</v>
      </c>
      <c r="T619" s="2">
        <v>7610211080604</v>
      </c>
      <c r="V619">
        <v>0.38400000000000001</v>
      </c>
    </row>
    <row r="620" spans="1:23" hidden="1" x14ac:dyDescent="0.25">
      <c r="A620" s="1">
        <v>1300</v>
      </c>
      <c r="B620" t="s">
        <v>899</v>
      </c>
      <c r="C620" s="1">
        <v>130083</v>
      </c>
      <c r="D620" t="s">
        <v>900</v>
      </c>
      <c r="E620" t="s">
        <v>8</v>
      </c>
      <c r="F620" s="1">
        <v>18</v>
      </c>
      <c r="G620" s="1">
        <v>1.58</v>
      </c>
      <c r="H620" s="1">
        <v>28.44</v>
      </c>
      <c r="I620" s="1">
        <v>7.9</v>
      </c>
      <c r="J620" s="1"/>
      <c r="K620" s="1"/>
      <c r="L620" s="1"/>
      <c r="M620" s="1"/>
      <c r="N620" s="1"/>
      <c r="O620" s="1"/>
      <c r="P620" s="1"/>
      <c r="Q620" s="1"/>
      <c r="R620" t="s">
        <v>3</v>
      </c>
      <c r="S620" t="s">
        <v>901</v>
      </c>
      <c r="T620" s="2">
        <v>7310511210403</v>
      </c>
      <c r="V620">
        <v>36</v>
      </c>
    </row>
    <row r="621" spans="1:23" hidden="1" x14ac:dyDescent="0.25">
      <c r="A621" s="1">
        <v>1302</v>
      </c>
      <c r="B621" t="s">
        <v>902</v>
      </c>
      <c r="C621" s="1">
        <v>100125</v>
      </c>
      <c r="D621" t="s">
        <v>903</v>
      </c>
      <c r="E621" t="s">
        <v>8</v>
      </c>
      <c r="F621" s="1">
        <v>45</v>
      </c>
      <c r="G621" s="1">
        <v>0.65</v>
      </c>
      <c r="H621" s="1">
        <v>29.25</v>
      </c>
      <c r="I621" s="1">
        <v>11.82</v>
      </c>
      <c r="J621" s="1"/>
      <c r="K621" s="1"/>
      <c r="L621" s="1"/>
      <c r="M621" s="1"/>
      <c r="N621" s="1"/>
      <c r="O621" s="1"/>
      <c r="P621" s="1"/>
      <c r="Q621" s="1"/>
      <c r="R621" t="s">
        <v>3</v>
      </c>
      <c r="S621" t="s">
        <v>133</v>
      </c>
      <c r="T621" s="2">
        <v>6411401014826</v>
      </c>
      <c r="V621">
        <v>27.225000000000001</v>
      </c>
    </row>
    <row r="622" spans="1:23" hidden="1" x14ac:dyDescent="0.25">
      <c r="A622" s="1">
        <v>1302</v>
      </c>
      <c r="B622" t="s">
        <v>902</v>
      </c>
      <c r="C622" s="1">
        <v>130212</v>
      </c>
      <c r="D622" t="s">
        <v>904</v>
      </c>
      <c r="E622" t="s">
        <v>2</v>
      </c>
      <c r="F622" s="1">
        <v>1</v>
      </c>
      <c r="G622" s="1">
        <v>17.170000000000002</v>
      </c>
      <c r="H622" s="1">
        <v>17.170000000000002</v>
      </c>
      <c r="I622" s="1">
        <v>10.73</v>
      </c>
      <c r="J622" s="1"/>
      <c r="K622" s="1"/>
      <c r="L622" s="1"/>
      <c r="M622" s="1"/>
      <c r="N622" s="1"/>
      <c r="O622" s="1"/>
      <c r="P622" s="1"/>
      <c r="Q622" s="1"/>
      <c r="R622" t="s">
        <v>3</v>
      </c>
      <c r="S622" t="s">
        <v>905</v>
      </c>
      <c r="T622" s="2">
        <v>5000159459266</v>
      </c>
      <c r="V622">
        <v>22.4</v>
      </c>
    </row>
    <row r="623" spans="1:23" hidden="1" x14ac:dyDescent="0.25">
      <c r="A623" s="1">
        <v>1302</v>
      </c>
      <c r="B623" t="s">
        <v>902</v>
      </c>
      <c r="C623" s="1">
        <v>130225</v>
      </c>
      <c r="D623" t="s">
        <v>906</v>
      </c>
      <c r="E623" t="s">
        <v>8</v>
      </c>
      <c r="F623" s="1">
        <v>70</v>
      </c>
      <c r="G623" s="1">
        <v>0.26</v>
      </c>
      <c r="H623" s="1">
        <v>18.2</v>
      </c>
      <c r="I623" s="1">
        <v>13</v>
      </c>
      <c r="J623" s="1"/>
      <c r="K623" s="1"/>
      <c r="L623" s="1"/>
      <c r="M623" s="1"/>
      <c r="N623" s="1"/>
      <c r="O623" s="1"/>
      <c r="P623" s="1"/>
      <c r="Q623" s="1"/>
      <c r="R623" t="s">
        <v>3</v>
      </c>
      <c r="S623" t="s">
        <v>30</v>
      </c>
      <c r="T623" s="2">
        <v>6411401017018</v>
      </c>
      <c r="V623">
        <v>15.4</v>
      </c>
    </row>
    <row r="624" spans="1:23" hidden="1" x14ac:dyDescent="0.25">
      <c r="A624" s="1">
        <v>1302</v>
      </c>
      <c r="B624" t="s">
        <v>902</v>
      </c>
      <c r="C624" s="1">
        <v>1302052</v>
      </c>
      <c r="D624" t="s">
        <v>907</v>
      </c>
      <c r="E624" t="s">
        <v>8</v>
      </c>
      <c r="F624" s="1">
        <v>35</v>
      </c>
      <c r="G624" s="1">
        <v>0.48</v>
      </c>
      <c r="H624" s="1">
        <v>16.8</v>
      </c>
      <c r="I624" s="1">
        <v>12.97</v>
      </c>
      <c r="J624" s="1"/>
      <c r="K624" s="1"/>
      <c r="L624" s="1"/>
      <c r="M624" s="1"/>
      <c r="N624" s="1"/>
      <c r="O624" s="1"/>
      <c r="P624" s="1"/>
      <c r="Q624" s="1"/>
      <c r="R624" t="s">
        <v>3</v>
      </c>
      <c r="S624" t="s">
        <v>133</v>
      </c>
      <c r="T624" s="2">
        <v>6411401019029</v>
      </c>
      <c r="V624">
        <v>51.8</v>
      </c>
    </row>
    <row r="625" spans="1:22" hidden="1" x14ac:dyDescent="0.25">
      <c r="A625" s="1">
        <v>1302</v>
      </c>
      <c r="B625" t="s">
        <v>902</v>
      </c>
      <c r="C625" s="1">
        <v>1302075</v>
      </c>
      <c r="D625" t="s">
        <v>908</v>
      </c>
      <c r="E625" t="s">
        <v>8</v>
      </c>
      <c r="F625" s="1">
        <v>35</v>
      </c>
      <c r="G625" s="1">
        <v>0.48</v>
      </c>
      <c r="H625" s="1">
        <v>16.8</v>
      </c>
      <c r="I625" s="1">
        <v>12.31</v>
      </c>
      <c r="J625" s="1"/>
      <c r="K625" s="1"/>
      <c r="L625" s="1"/>
      <c r="M625" s="1"/>
      <c r="N625" s="1"/>
      <c r="O625" s="1"/>
      <c r="P625" s="1"/>
      <c r="Q625" s="1"/>
      <c r="R625" t="s">
        <v>3</v>
      </c>
      <c r="S625" t="s">
        <v>133</v>
      </c>
      <c r="T625" s="2">
        <v>6411401019012</v>
      </c>
      <c r="V625">
        <v>45.045000000000002</v>
      </c>
    </row>
    <row r="626" spans="1:22" hidden="1" x14ac:dyDescent="0.25">
      <c r="A626" s="1">
        <v>1302</v>
      </c>
      <c r="B626" t="s">
        <v>902</v>
      </c>
      <c r="C626" s="1">
        <v>1302242</v>
      </c>
      <c r="D626" t="s">
        <v>909</v>
      </c>
      <c r="E626" t="s">
        <v>8</v>
      </c>
      <c r="F626" s="1">
        <v>42</v>
      </c>
      <c r="G626" s="1">
        <v>0.59</v>
      </c>
      <c r="H626" s="1">
        <v>24.78</v>
      </c>
      <c r="I626" s="1">
        <v>11.8</v>
      </c>
      <c r="J626" s="1"/>
      <c r="K626" s="1"/>
      <c r="L626" s="1"/>
      <c r="M626" s="1"/>
      <c r="N626" s="1"/>
      <c r="O626" s="1"/>
      <c r="P626" s="1"/>
      <c r="Q626" s="1"/>
      <c r="R626" s="1">
        <v>103663</v>
      </c>
      <c r="S626" t="s">
        <v>30</v>
      </c>
      <c r="T626" s="2">
        <v>6420256014134</v>
      </c>
      <c r="V626">
        <v>42</v>
      </c>
    </row>
    <row r="627" spans="1:22" hidden="1" x14ac:dyDescent="0.25">
      <c r="A627" s="1">
        <v>1303</v>
      </c>
      <c r="B627" t="s">
        <v>910</v>
      </c>
      <c r="C627" s="1">
        <v>130301</v>
      </c>
      <c r="D627" t="s">
        <v>911</v>
      </c>
      <c r="E627" t="s">
        <v>6</v>
      </c>
      <c r="F627" s="1">
        <v>1</v>
      </c>
      <c r="G627" s="1">
        <v>33.97</v>
      </c>
      <c r="H627" s="1">
        <v>33.97</v>
      </c>
      <c r="I627" s="1">
        <v>10.11</v>
      </c>
      <c r="J627" s="1"/>
      <c r="K627" s="1"/>
      <c r="L627" s="1"/>
      <c r="M627" s="1"/>
      <c r="N627" s="1"/>
      <c r="O627" s="1"/>
      <c r="P627" s="1"/>
      <c r="Q627" s="1"/>
      <c r="R627" s="1">
        <v>131437</v>
      </c>
      <c r="S627" t="s">
        <v>133</v>
      </c>
      <c r="T627" s="2">
        <v>6416453435360</v>
      </c>
      <c r="V627">
        <v>70.56</v>
      </c>
    </row>
    <row r="628" spans="1:22" hidden="1" x14ac:dyDescent="0.25">
      <c r="A628" s="1">
        <v>1308</v>
      </c>
      <c r="B628" t="s">
        <v>912</v>
      </c>
      <c r="C628" s="1">
        <v>130803</v>
      </c>
      <c r="D628" t="s">
        <v>913</v>
      </c>
      <c r="E628" t="s">
        <v>6</v>
      </c>
      <c r="F628" s="1">
        <v>1</v>
      </c>
      <c r="G628" s="1">
        <v>26.94</v>
      </c>
      <c r="H628" s="1">
        <v>26.94</v>
      </c>
      <c r="I628" s="1">
        <v>8.98</v>
      </c>
      <c r="J628" s="1"/>
      <c r="K628" s="1"/>
      <c r="L628" s="1"/>
      <c r="M628" s="1"/>
      <c r="N628" s="1"/>
      <c r="O628" s="1"/>
      <c r="P628" s="1"/>
      <c r="Q628" s="1"/>
      <c r="R628" t="s">
        <v>3</v>
      </c>
      <c r="S628" t="s">
        <v>133</v>
      </c>
      <c r="T628" s="2">
        <v>6411404021036</v>
      </c>
      <c r="V628">
        <v>909</v>
      </c>
    </row>
    <row r="629" spans="1:22" hidden="1" x14ac:dyDescent="0.25">
      <c r="A629" s="1">
        <v>1308</v>
      </c>
      <c r="B629" t="s">
        <v>912</v>
      </c>
      <c r="C629" s="1">
        <v>130804</v>
      </c>
      <c r="D629" t="s">
        <v>914</v>
      </c>
      <c r="E629" t="s">
        <v>6</v>
      </c>
      <c r="F629" s="1">
        <v>1</v>
      </c>
      <c r="G629" s="1">
        <v>26.94</v>
      </c>
      <c r="H629" s="1">
        <v>26.94</v>
      </c>
      <c r="I629" s="1">
        <v>8.98</v>
      </c>
      <c r="J629" s="1"/>
      <c r="K629" s="1"/>
      <c r="L629" s="1"/>
      <c r="M629" s="1"/>
      <c r="N629" s="1"/>
      <c r="O629" s="1"/>
      <c r="P629" s="1"/>
      <c r="Q629" s="1"/>
      <c r="R629" t="s">
        <v>3</v>
      </c>
      <c r="S629" t="s">
        <v>133</v>
      </c>
      <c r="T629" s="2">
        <v>6411404021043</v>
      </c>
      <c r="V629">
        <v>492</v>
      </c>
    </row>
    <row r="630" spans="1:22" hidden="1" x14ac:dyDescent="0.25">
      <c r="A630" s="1">
        <v>1314</v>
      </c>
      <c r="B630" t="s">
        <v>915</v>
      </c>
      <c r="C630" s="1">
        <v>131489</v>
      </c>
      <c r="D630" t="s">
        <v>916</v>
      </c>
      <c r="E630" t="s">
        <v>17</v>
      </c>
      <c r="F630" s="1">
        <v>18</v>
      </c>
      <c r="G630" s="1">
        <v>1.96</v>
      </c>
      <c r="H630" s="1">
        <v>35.28</v>
      </c>
      <c r="I630" s="1">
        <v>8.91</v>
      </c>
      <c r="J630" s="1"/>
      <c r="K630" s="1"/>
      <c r="L630" s="1"/>
      <c r="M630" s="1"/>
      <c r="N630" s="1"/>
      <c r="O630" s="1"/>
      <c r="P630" s="1"/>
      <c r="Q630" s="1"/>
      <c r="R630" t="s">
        <v>3</v>
      </c>
      <c r="S630" t="s">
        <v>30</v>
      </c>
      <c r="T630" s="2">
        <v>6411401035890</v>
      </c>
      <c r="V630">
        <v>134.63999999999999</v>
      </c>
    </row>
    <row r="631" spans="1:22" hidden="1" x14ac:dyDescent="0.25">
      <c r="A631" s="1">
        <v>1318</v>
      </c>
      <c r="B631" t="s">
        <v>917</v>
      </c>
      <c r="C631" s="1">
        <v>131886</v>
      </c>
      <c r="D631" t="s">
        <v>918</v>
      </c>
      <c r="E631" t="s">
        <v>6</v>
      </c>
      <c r="F631" s="1">
        <v>1</v>
      </c>
      <c r="G631" s="1">
        <v>14.36</v>
      </c>
      <c r="H631" s="1">
        <v>14.36</v>
      </c>
      <c r="I631" s="1">
        <v>6.65</v>
      </c>
      <c r="J631" s="1"/>
      <c r="K631" s="1"/>
      <c r="L631" s="1"/>
      <c r="M631" s="1"/>
      <c r="N631" s="1"/>
      <c r="O631" s="1"/>
      <c r="P631" s="1"/>
      <c r="Q631" s="1"/>
      <c r="R631" t="s">
        <v>3</v>
      </c>
      <c r="S631" t="s">
        <v>919</v>
      </c>
      <c r="T631" s="2">
        <v>6420256412466</v>
      </c>
      <c r="V631">
        <v>21.6</v>
      </c>
    </row>
    <row r="632" spans="1:22" hidden="1" x14ac:dyDescent="0.25">
      <c r="A632" s="1">
        <v>1318</v>
      </c>
      <c r="B632" t="s">
        <v>917</v>
      </c>
      <c r="C632" s="1">
        <v>1318028</v>
      </c>
      <c r="D632" t="s">
        <v>920</v>
      </c>
      <c r="E632" t="s">
        <v>6</v>
      </c>
      <c r="F632" s="1">
        <v>1</v>
      </c>
      <c r="G632" s="1">
        <v>25.13</v>
      </c>
      <c r="H632" s="1">
        <v>25.13</v>
      </c>
      <c r="I632" s="1">
        <v>6.65</v>
      </c>
      <c r="J632" s="1"/>
      <c r="K632" s="1"/>
      <c r="L632" s="1"/>
      <c r="M632" s="1"/>
      <c r="N632" s="1"/>
      <c r="O632" s="1"/>
      <c r="P632" s="1"/>
      <c r="Q632" s="1"/>
      <c r="R632" t="s">
        <v>3</v>
      </c>
      <c r="S632" t="s">
        <v>133</v>
      </c>
      <c r="T632" s="2">
        <v>6411404036238</v>
      </c>
      <c r="V632">
        <v>30.24</v>
      </c>
    </row>
    <row r="633" spans="1:22" hidden="1" x14ac:dyDescent="0.25">
      <c r="A633" s="1">
        <v>1330</v>
      </c>
      <c r="B633" t="s">
        <v>921</v>
      </c>
      <c r="C633" s="1">
        <v>133047</v>
      </c>
      <c r="D633" t="s">
        <v>922</v>
      </c>
      <c r="E633" t="s">
        <v>17</v>
      </c>
      <c r="F633" s="1">
        <v>18</v>
      </c>
      <c r="G633" s="1">
        <v>1.96</v>
      </c>
      <c r="H633" s="1">
        <v>35.28</v>
      </c>
      <c r="I633" s="1">
        <v>8.91</v>
      </c>
      <c r="J633" s="1"/>
      <c r="K633" s="1"/>
      <c r="L633" s="1"/>
      <c r="M633" s="1"/>
      <c r="N633" s="1"/>
      <c r="O633" s="1"/>
      <c r="P633" s="1"/>
      <c r="Q633" s="1"/>
      <c r="R633" t="s">
        <v>3</v>
      </c>
      <c r="S633" t="s">
        <v>30</v>
      </c>
      <c r="T633" s="2">
        <v>6411401035470</v>
      </c>
      <c r="V633">
        <v>213.84</v>
      </c>
    </row>
    <row r="634" spans="1:22" hidden="1" x14ac:dyDescent="0.25">
      <c r="A634" s="1">
        <v>1341</v>
      </c>
      <c r="B634" t="s">
        <v>923</v>
      </c>
      <c r="C634" s="1">
        <v>32351</v>
      </c>
      <c r="D634" t="s">
        <v>924</v>
      </c>
      <c r="E634" t="s">
        <v>40</v>
      </c>
      <c r="F634" s="1">
        <v>24</v>
      </c>
      <c r="G634" s="1">
        <v>0.87</v>
      </c>
      <c r="H634" s="1">
        <v>20.88</v>
      </c>
      <c r="I634" s="1">
        <v>22.31</v>
      </c>
      <c r="J634" s="1"/>
      <c r="K634" s="1"/>
      <c r="L634" s="1"/>
      <c r="M634" s="1"/>
      <c r="N634" s="1"/>
      <c r="O634" s="1"/>
      <c r="P634" s="1"/>
      <c r="Q634" s="1"/>
      <c r="R634" s="1">
        <v>134150</v>
      </c>
      <c r="S634" t="s">
        <v>30</v>
      </c>
      <c r="T634" s="2">
        <v>6420256015193</v>
      </c>
      <c r="V634">
        <v>0.93600000000000005</v>
      </c>
    </row>
    <row r="635" spans="1:22" hidden="1" x14ac:dyDescent="0.25">
      <c r="A635" s="1">
        <v>1391</v>
      </c>
      <c r="B635" t="s">
        <v>925</v>
      </c>
      <c r="C635" s="1">
        <v>139101</v>
      </c>
      <c r="D635" t="s">
        <v>926</v>
      </c>
      <c r="E635" t="s">
        <v>8</v>
      </c>
      <c r="F635" s="1">
        <v>12</v>
      </c>
      <c r="G635" s="1">
        <v>1.1399999999999999</v>
      </c>
      <c r="H635" s="1">
        <v>13.68</v>
      </c>
      <c r="I635" s="1">
        <v>9.1199999999999992</v>
      </c>
      <c r="J635" s="1"/>
      <c r="K635" s="1"/>
      <c r="L635" s="1"/>
      <c r="M635" s="1"/>
      <c r="N635" s="1"/>
      <c r="O635" s="1"/>
      <c r="P635" s="1"/>
      <c r="Q635" s="1"/>
      <c r="R635" t="s">
        <v>3</v>
      </c>
      <c r="S635" t="s">
        <v>30</v>
      </c>
      <c r="T635" s="2">
        <v>5701073064139</v>
      </c>
      <c r="V635">
        <v>1</v>
      </c>
    </row>
    <row r="636" spans="1:22" hidden="1" x14ac:dyDescent="0.25">
      <c r="A636" s="1">
        <v>1391</v>
      </c>
      <c r="B636" t="s">
        <v>925</v>
      </c>
      <c r="C636" s="1">
        <v>139102</v>
      </c>
      <c r="D636" t="s">
        <v>927</v>
      </c>
      <c r="E636" t="s">
        <v>8</v>
      </c>
      <c r="F636" s="1">
        <v>12</v>
      </c>
      <c r="G636" s="1">
        <v>1.1399999999999999</v>
      </c>
      <c r="H636" s="1">
        <v>13.68</v>
      </c>
      <c r="I636" s="1">
        <v>9.1199999999999992</v>
      </c>
      <c r="J636" s="1"/>
      <c r="K636" s="1"/>
      <c r="L636" s="1"/>
      <c r="M636" s="1"/>
      <c r="N636" s="1"/>
      <c r="O636" s="1"/>
      <c r="P636" s="1"/>
      <c r="Q636" s="1"/>
      <c r="R636" t="s">
        <v>3</v>
      </c>
      <c r="S636" t="s">
        <v>30</v>
      </c>
      <c r="T636" s="2">
        <v>5701073064122</v>
      </c>
      <c r="V636">
        <v>10.5</v>
      </c>
    </row>
    <row r="637" spans="1:22" hidden="1" x14ac:dyDescent="0.25">
      <c r="A637" s="1">
        <v>1391</v>
      </c>
      <c r="B637" t="s">
        <v>925</v>
      </c>
      <c r="C637" s="1">
        <v>139103</v>
      </c>
      <c r="D637" t="s">
        <v>928</v>
      </c>
      <c r="E637" t="s">
        <v>8</v>
      </c>
      <c r="F637" s="1">
        <v>12</v>
      </c>
      <c r="G637" s="1">
        <v>1.1399999999999999</v>
      </c>
      <c r="H637" s="1">
        <v>13.68</v>
      </c>
      <c r="I637" s="1">
        <v>9.1199999999999992</v>
      </c>
      <c r="J637" s="1"/>
      <c r="K637" s="1"/>
      <c r="L637" s="1"/>
      <c r="M637" s="1"/>
      <c r="N637" s="1"/>
      <c r="O637" s="1"/>
      <c r="P637" s="1"/>
      <c r="Q637" s="1"/>
      <c r="R637" t="s">
        <v>3</v>
      </c>
      <c r="S637" t="s">
        <v>30</v>
      </c>
      <c r="T637" s="2">
        <v>5701073064146</v>
      </c>
      <c r="V637">
        <v>4.5</v>
      </c>
    </row>
    <row r="638" spans="1:22" hidden="1" x14ac:dyDescent="0.25">
      <c r="A638" s="1">
        <v>1402</v>
      </c>
      <c r="B638" t="s">
        <v>929</v>
      </c>
      <c r="C638" s="1">
        <v>33353</v>
      </c>
      <c r="D638" t="s">
        <v>930</v>
      </c>
      <c r="E638" t="s">
        <v>6</v>
      </c>
      <c r="F638" s="1">
        <v>1</v>
      </c>
      <c r="G638" s="1">
        <v>27.14</v>
      </c>
      <c r="H638" s="1">
        <v>27.14</v>
      </c>
      <c r="I638" s="1">
        <v>6.03</v>
      </c>
      <c r="J638" s="1"/>
      <c r="K638" s="1"/>
      <c r="L638" s="1"/>
      <c r="M638" s="1"/>
      <c r="N638" s="1"/>
      <c r="O638" s="1"/>
      <c r="P638" s="1"/>
      <c r="Q638" s="1"/>
      <c r="R638" s="1">
        <v>140285</v>
      </c>
      <c r="S638" t="s">
        <v>816</v>
      </c>
      <c r="T638" s="2">
        <v>6420102578490</v>
      </c>
      <c r="V638">
        <v>229.5</v>
      </c>
    </row>
    <row r="639" spans="1:22" hidden="1" x14ac:dyDescent="0.25">
      <c r="A639" s="1">
        <v>1402</v>
      </c>
      <c r="B639" t="s">
        <v>929</v>
      </c>
      <c r="C639" s="1">
        <v>33387</v>
      </c>
      <c r="D639" t="s">
        <v>931</v>
      </c>
      <c r="E639" t="s">
        <v>6</v>
      </c>
      <c r="F639" s="1">
        <v>1</v>
      </c>
      <c r="G639" s="1">
        <v>27.14</v>
      </c>
      <c r="H639" s="1">
        <v>27.14</v>
      </c>
      <c r="I639" s="1">
        <v>6.03</v>
      </c>
      <c r="J639" s="1"/>
      <c r="K639" s="1"/>
      <c r="L639" s="1"/>
      <c r="M639" s="1"/>
      <c r="N639" s="1"/>
      <c r="O639" s="1"/>
      <c r="P639" s="1"/>
      <c r="Q639" s="1"/>
      <c r="R639" s="1">
        <v>140209</v>
      </c>
      <c r="S639" t="s">
        <v>816</v>
      </c>
      <c r="T639" s="2">
        <v>6420102578445</v>
      </c>
      <c r="V639">
        <v>796.5</v>
      </c>
    </row>
    <row r="640" spans="1:22" hidden="1" x14ac:dyDescent="0.25">
      <c r="A640" s="1">
        <v>1402</v>
      </c>
      <c r="B640" t="s">
        <v>929</v>
      </c>
      <c r="C640" s="1">
        <v>35222</v>
      </c>
      <c r="D640" t="s">
        <v>932</v>
      </c>
      <c r="E640" t="s">
        <v>6</v>
      </c>
      <c r="F640" s="1">
        <v>1</v>
      </c>
      <c r="G640" s="1">
        <v>28.8</v>
      </c>
      <c r="H640" s="1">
        <v>28.8</v>
      </c>
      <c r="I640" s="1">
        <v>6.55</v>
      </c>
      <c r="J640" s="1"/>
      <c r="K640" s="1"/>
      <c r="L640" s="1"/>
      <c r="M640" s="1"/>
      <c r="N640" s="1"/>
      <c r="O640" s="1"/>
      <c r="P640" s="1"/>
      <c r="Q640" s="1"/>
      <c r="R640" s="1">
        <v>140205</v>
      </c>
      <c r="S640" t="s">
        <v>816</v>
      </c>
      <c r="T640" s="2">
        <v>6420102579428</v>
      </c>
      <c r="V640">
        <v>290.39999999999998</v>
      </c>
    </row>
    <row r="641" spans="1:22" hidden="1" x14ac:dyDescent="0.25">
      <c r="A641" s="1">
        <v>1402</v>
      </c>
      <c r="B641" t="s">
        <v>929</v>
      </c>
      <c r="C641" s="1">
        <v>35223</v>
      </c>
      <c r="D641" t="s">
        <v>933</v>
      </c>
      <c r="E641" t="s">
        <v>6</v>
      </c>
      <c r="F641" s="1">
        <v>1</v>
      </c>
      <c r="G641" s="1">
        <v>27.63</v>
      </c>
      <c r="H641" s="1">
        <v>27.63</v>
      </c>
      <c r="I641" s="1">
        <v>6.28</v>
      </c>
      <c r="J641" s="1"/>
      <c r="K641" s="1"/>
      <c r="L641" s="1"/>
      <c r="M641" s="1"/>
      <c r="N641" s="1"/>
      <c r="O641" s="1"/>
      <c r="P641" s="1"/>
      <c r="Q641" s="1"/>
      <c r="R641" s="1">
        <v>140206</v>
      </c>
      <c r="S641" t="s">
        <v>816</v>
      </c>
      <c r="T641" s="2">
        <v>6420102579411</v>
      </c>
      <c r="V641">
        <v>202.4</v>
      </c>
    </row>
    <row r="642" spans="1:22" hidden="1" x14ac:dyDescent="0.25">
      <c r="A642" s="1">
        <v>1402</v>
      </c>
      <c r="B642" t="s">
        <v>929</v>
      </c>
      <c r="C642" s="1">
        <v>35224</v>
      </c>
      <c r="D642" t="s">
        <v>934</v>
      </c>
      <c r="E642" t="s">
        <v>6</v>
      </c>
      <c r="F642" s="1">
        <v>1</v>
      </c>
      <c r="G642" s="1">
        <v>27.91</v>
      </c>
      <c r="H642" s="1">
        <v>27.91</v>
      </c>
      <c r="I642" s="1">
        <v>6.34</v>
      </c>
      <c r="J642" s="1"/>
      <c r="K642" s="1"/>
      <c r="L642" s="1"/>
      <c r="M642" s="1"/>
      <c r="N642" s="1"/>
      <c r="O642" s="1"/>
      <c r="P642" s="1"/>
      <c r="Q642" s="1"/>
      <c r="R642" s="1">
        <v>140283</v>
      </c>
      <c r="S642" t="s">
        <v>816</v>
      </c>
      <c r="T642" s="2">
        <v>6420102579473</v>
      </c>
      <c r="V642">
        <v>48.4</v>
      </c>
    </row>
    <row r="643" spans="1:22" hidden="1" x14ac:dyDescent="0.25">
      <c r="A643" s="1">
        <v>1402</v>
      </c>
      <c r="B643" t="s">
        <v>929</v>
      </c>
      <c r="C643" s="1">
        <v>1402077</v>
      </c>
      <c r="D643" t="s">
        <v>935</v>
      </c>
      <c r="E643" t="s">
        <v>6</v>
      </c>
      <c r="F643" s="1">
        <v>1</v>
      </c>
      <c r="G643" s="1">
        <v>31.59</v>
      </c>
      <c r="H643" s="1">
        <v>31.59</v>
      </c>
      <c r="I643" s="1">
        <v>7.18</v>
      </c>
      <c r="J643" s="1"/>
      <c r="K643" s="1"/>
      <c r="L643" s="1"/>
      <c r="M643" s="1"/>
      <c r="N643" s="1"/>
      <c r="O643" s="1"/>
      <c r="P643" s="1"/>
      <c r="Q643" s="1"/>
      <c r="R643" t="s">
        <v>3</v>
      </c>
      <c r="S643" t="s">
        <v>936</v>
      </c>
      <c r="T643" s="2">
        <v>6411301164058</v>
      </c>
      <c r="V643">
        <v>514.79999999999995</v>
      </c>
    </row>
    <row r="644" spans="1:22" hidden="1" x14ac:dyDescent="0.25">
      <c r="A644" s="1">
        <v>1402</v>
      </c>
      <c r="B644" t="s">
        <v>929</v>
      </c>
      <c r="C644" s="1">
        <v>1402112</v>
      </c>
      <c r="D644" t="s">
        <v>937</v>
      </c>
      <c r="E644" t="s">
        <v>2</v>
      </c>
      <c r="F644" s="1">
        <v>1</v>
      </c>
      <c r="G644" s="1">
        <v>34.97</v>
      </c>
      <c r="H644" s="1">
        <v>34.97</v>
      </c>
      <c r="I644" s="1">
        <v>5.83</v>
      </c>
      <c r="J644" s="1"/>
      <c r="K644" s="1"/>
      <c r="L644" s="1"/>
      <c r="M644" s="1"/>
      <c r="N644" s="1"/>
      <c r="O644" s="1"/>
      <c r="P644" s="1"/>
      <c r="Q644" s="1"/>
      <c r="R644" s="1">
        <v>140238</v>
      </c>
      <c r="S644" t="s">
        <v>816</v>
      </c>
      <c r="T644" s="2">
        <v>6420102577684</v>
      </c>
      <c r="V644">
        <v>300</v>
      </c>
    </row>
    <row r="645" spans="1:22" hidden="1" x14ac:dyDescent="0.25">
      <c r="A645" s="1">
        <v>1402</v>
      </c>
      <c r="B645" t="s">
        <v>929</v>
      </c>
      <c r="C645" s="1">
        <v>1402113</v>
      </c>
      <c r="D645" t="s">
        <v>938</v>
      </c>
      <c r="E645" t="s">
        <v>2</v>
      </c>
      <c r="F645" s="1">
        <v>1</v>
      </c>
      <c r="G645" s="1">
        <v>34.97</v>
      </c>
      <c r="H645" s="1">
        <v>34.97</v>
      </c>
      <c r="I645" s="1">
        <v>5.83</v>
      </c>
      <c r="J645" s="1"/>
      <c r="K645" s="1"/>
      <c r="L645" s="1"/>
      <c r="M645" s="1"/>
      <c r="N645" s="1"/>
      <c r="O645" s="1"/>
      <c r="P645" s="1"/>
      <c r="Q645" s="1"/>
      <c r="R645" s="1">
        <v>140240</v>
      </c>
      <c r="S645" t="s">
        <v>816</v>
      </c>
      <c r="T645" s="2">
        <v>6420102577691</v>
      </c>
      <c r="V645">
        <v>13091.4</v>
      </c>
    </row>
    <row r="646" spans="1:22" hidden="1" x14ac:dyDescent="0.25">
      <c r="A646" s="1">
        <v>1409</v>
      </c>
      <c r="B646" t="s">
        <v>939</v>
      </c>
      <c r="C646" s="1">
        <v>32192</v>
      </c>
      <c r="D646" t="s">
        <v>940</v>
      </c>
      <c r="E646" t="s">
        <v>8</v>
      </c>
      <c r="F646" s="1">
        <v>12</v>
      </c>
      <c r="G646" s="1">
        <v>1.41</v>
      </c>
      <c r="H646" s="1">
        <v>16.920000000000002</v>
      </c>
      <c r="I646" s="1">
        <v>6</v>
      </c>
      <c r="J646" s="1"/>
      <c r="K646" s="1"/>
      <c r="L646" s="1"/>
      <c r="M646" s="1"/>
      <c r="N646" s="1"/>
      <c r="O646" s="1"/>
      <c r="P646" s="1"/>
      <c r="Q646" s="1"/>
      <c r="R646" t="s">
        <v>3</v>
      </c>
      <c r="S646" t="s">
        <v>30</v>
      </c>
      <c r="T646" s="2">
        <v>6411300653959</v>
      </c>
      <c r="V646">
        <v>8.4600000000000009</v>
      </c>
    </row>
    <row r="647" spans="1:22" hidden="1" x14ac:dyDescent="0.25">
      <c r="A647" s="1">
        <v>1430</v>
      </c>
      <c r="B647" t="s">
        <v>941</v>
      </c>
      <c r="C647" s="1">
        <v>33223</v>
      </c>
      <c r="D647" t="s">
        <v>942</v>
      </c>
      <c r="E647" t="s">
        <v>40</v>
      </c>
      <c r="F647" s="1">
        <v>12</v>
      </c>
      <c r="G647" s="1">
        <v>0.4</v>
      </c>
      <c r="H647" s="1">
        <v>4.8</v>
      </c>
      <c r="I647" s="1">
        <v>11.43</v>
      </c>
      <c r="J647" s="1"/>
      <c r="K647" s="1"/>
      <c r="L647" s="1"/>
      <c r="M647" s="1"/>
      <c r="N647" s="1"/>
      <c r="O647" s="1"/>
      <c r="P647" s="1"/>
      <c r="Q647" s="1"/>
      <c r="R647" t="s">
        <v>3</v>
      </c>
      <c r="S647" t="s">
        <v>943</v>
      </c>
      <c r="T647" s="2">
        <v>6413446015295</v>
      </c>
      <c r="V647">
        <v>15.54</v>
      </c>
    </row>
    <row r="648" spans="1:22" hidden="1" x14ac:dyDescent="0.25">
      <c r="A648" s="1">
        <v>1430</v>
      </c>
      <c r="B648" t="s">
        <v>941</v>
      </c>
      <c r="C648" s="1">
        <v>143042</v>
      </c>
      <c r="D648" t="s">
        <v>944</v>
      </c>
      <c r="E648" t="s">
        <v>149</v>
      </c>
      <c r="F648" s="1">
        <v>1</v>
      </c>
      <c r="G648" s="1">
        <v>3.6</v>
      </c>
      <c r="H648" s="1">
        <v>3.6</v>
      </c>
      <c r="I648" s="1">
        <v>20</v>
      </c>
      <c r="J648" s="1"/>
      <c r="K648" s="1"/>
      <c r="L648" s="1"/>
      <c r="M648" s="1"/>
      <c r="N648" s="1"/>
      <c r="O648" s="1"/>
      <c r="P648" s="1"/>
      <c r="Q648" s="1"/>
      <c r="R648" t="s">
        <v>3</v>
      </c>
      <c r="S648" t="s">
        <v>251</v>
      </c>
      <c r="T648" s="2">
        <v>3228881019318</v>
      </c>
      <c r="V648">
        <v>84.6</v>
      </c>
    </row>
    <row r="649" spans="1:22" hidden="1" x14ac:dyDescent="0.25">
      <c r="A649" s="1">
        <v>1430</v>
      </c>
      <c r="B649" t="s">
        <v>941</v>
      </c>
      <c r="C649" s="1">
        <v>143808</v>
      </c>
      <c r="D649" t="s">
        <v>945</v>
      </c>
      <c r="E649" t="s">
        <v>6</v>
      </c>
      <c r="F649" s="1">
        <v>1</v>
      </c>
      <c r="G649" s="1">
        <v>14.42</v>
      </c>
      <c r="H649" s="1">
        <v>14.42</v>
      </c>
      <c r="I649" s="1">
        <v>51.5</v>
      </c>
      <c r="J649" s="1"/>
      <c r="K649" s="1"/>
      <c r="L649" s="1"/>
      <c r="M649" s="1"/>
      <c r="N649" s="1"/>
      <c r="O649" s="1"/>
      <c r="P649" s="1"/>
      <c r="Q649" s="1"/>
      <c r="R649" t="s">
        <v>3</v>
      </c>
      <c r="S649" t="s">
        <v>943</v>
      </c>
      <c r="T649" s="2">
        <v>6413446003933</v>
      </c>
      <c r="V649">
        <v>156.512</v>
      </c>
    </row>
    <row r="650" spans="1:22" hidden="1" x14ac:dyDescent="0.25">
      <c r="A650" s="1">
        <v>1430</v>
      </c>
      <c r="B650" t="s">
        <v>941</v>
      </c>
      <c r="C650" s="1">
        <v>1430030</v>
      </c>
      <c r="D650" t="s">
        <v>946</v>
      </c>
      <c r="E650" t="s">
        <v>149</v>
      </c>
      <c r="F650" s="1">
        <v>12</v>
      </c>
      <c r="G650" s="1">
        <v>1.53</v>
      </c>
      <c r="H650" s="1">
        <v>18.36</v>
      </c>
      <c r="I650" s="1">
        <v>11.5</v>
      </c>
      <c r="J650" s="1"/>
      <c r="K650" s="1"/>
      <c r="L650" s="1"/>
      <c r="M650" s="1"/>
      <c r="N650" s="1"/>
      <c r="O650" s="1"/>
      <c r="P650" s="1"/>
      <c r="Q650" s="1"/>
      <c r="R650" s="1">
        <v>143009</v>
      </c>
      <c r="S650" t="s">
        <v>30</v>
      </c>
      <c r="T650" s="2">
        <v>8712100679391</v>
      </c>
      <c r="V650">
        <v>78.12</v>
      </c>
    </row>
    <row r="651" spans="1:22" hidden="1" x14ac:dyDescent="0.25">
      <c r="A651" s="1">
        <v>1440</v>
      </c>
      <c r="B651" t="s">
        <v>947</v>
      </c>
      <c r="C651" s="1">
        <v>32927</v>
      </c>
      <c r="D651" t="s">
        <v>948</v>
      </c>
      <c r="E651" t="s">
        <v>17</v>
      </c>
      <c r="F651" s="1">
        <v>1</v>
      </c>
      <c r="G651" s="1">
        <v>14.04</v>
      </c>
      <c r="H651" s="1">
        <v>14.04</v>
      </c>
      <c r="I651" s="1">
        <v>14.04</v>
      </c>
      <c r="J651" s="1"/>
      <c r="K651" s="1"/>
      <c r="L651" s="1"/>
      <c r="M651" s="1"/>
      <c r="N651" s="1"/>
      <c r="O651" s="1"/>
      <c r="P651" s="1"/>
      <c r="Q651" s="1"/>
      <c r="R651" s="1">
        <v>144021</v>
      </c>
      <c r="S651" t="s">
        <v>949</v>
      </c>
      <c r="T651" s="2">
        <v>4002309001036</v>
      </c>
      <c r="V651">
        <v>991</v>
      </c>
    </row>
    <row r="652" spans="1:22" hidden="1" x14ac:dyDescent="0.25">
      <c r="A652" s="1">
        <v>1442</v>
      </c>
      <c r="B652" t="s">
        <v>950</v>
      </c>
      <c r="C652" s="1">
        <v>33210</v>
      </c>
      <c r="D652" t="s">
        <v>951</v>
      </c>
      <c r="E652" t="s">
        <v>6</v>
      </c>
      <c r="F652" s="1">
        <v>1</v>
      </c>
      <c r="G652" s="1">
        <v>25.78</v>
      </c>
      <c r="H652" s="1">
        <v>25.78</v>
      </c>
      <c r="I652" s="1">
        <v>3.82</v>
      </c>
      <c r="J652" s="1"/>
      <c r="K652" s="1"/>
      <c r="L652" s="1"/>
      <c r="M652" s="1"/>
      <c r="N652" s="1"/>
      <c r="O652" s="1"/>
      <c r="P652" s="1"/>
      <c r="Q652" s="1"/>
      <c r="R652" s="1">
        <v>144209</v>
      </c>
      <c r="S652" t="s">
        <v>901</v>
      </c>
      <c r="T652" s="2">
        <v>7622210665119</v>
      </c>
      <c r="V652">
        <v>540</v>
      </c>
    </row>
    <row r="653" spans="1:22" hidden="1" x14ac:dyDescent="0.25">
      <c r="A653" s="1">
        <v>1442</v>
      </c>
      <c r="B653" t="s">
        <v>950</v>
      </c>
      <c r="C653" s="1">
        <v>144204</v>
      </c>
      <c r="D653" t="s">
        <v>952</v>
      </c>
      <c r="E653" t="s">
        <v>6</v>
      </c>
      <c r="F653" s="1">
        <v>1</v>
      </c>
      <c r="G653" s="1">
        <v>28.57</v>
      </c>
      <c r="H653" s="1">
        <v>28.57</v>
      </c>
      <c r="I653" s="1">
        <v>10.58</v>
      </c>
      <c r="J653" s="1"/>
      <c r="K653" s="1"/>
      <c r="L653" s="1"/>
      <c r="M653" s="1"/>
      <c r="N653" s="1"/>
      <c r="O653" s="1"/>
      <c r="P653" s="1"/>
      <c r="Q653" s="1"/>
      <c r="R653" t="s">
        <v>3</v>
      </c>
      <c r="S653" t="s">
        <v>953</v>
      </c>
      <c r="T653" s="2">
        <v>7310100690500</v>
      </c>
      <c r="V653">
        <v>135</v>
      </c>
    </row>
    <row r="654" spans="1:22" hidden="1" x14ac:dyDescent="0.25">
      <c r="A654" s="1">
        <v>1506</v>
      </c>
      <c r="B654" t="s">
        <v>954</v>
      </c>
      <c r="C654" s="1">
        <v>150614</v>
      </c>
      <c r="D654" t="s">
        <v>955</v>
      </c>
      <c r="E654" t="s">
        <v>29</v>
      </c>
      <c r="F654" s="1">
        <v>10</v>
      </c>
      <c r="G654" s="1">
        <v>0.47</v>
      </c>
      <c r="H654" s="1">
        <v>4.7</v>
      </c>
      <c r="I654" s="1">
        <v>0.47</v>
      </c>
      <c r="J654" s="1"/>
      <c r="K654" s="1"/>
      <c r="L654" s="1"/>
      <c r="M654" s="1"/>
      <c r="N654" s="1"/>
      <c r="O654" s="1"/>
      <c r="P654" s="1"/>
      <c r="Q654" s="1"/>
      <c r="R654" s="1">
        <v>150422</v>
      </c>
      <c r="S654" t="s">
        <v>30</v>
      </c>
      <c r="T654" s="2">
        <v>5701027004129</v>
      </c>
      <c r="V654">
        <v>4159</v>
      </c>
    </row>
    <row r="655" spans="1:22" hidden="1" x14ac:dyDescent="0.25">
      <c r="A655" s="1">
        <v>1509</v>
      </c>
      <c r="B655" t="s">
        <v>956</v>
      </c>
      <c r="C655" s="1">
        <v>150924</v>
      </c>
      <c r="D655" t="s">
        <v>957</v>
      </c>
      <c r="E655" t="s">
        <v>75</v>
      </c>
      <c r="F655" s="1">
        <v>1</v>
      </c>
      <c r="G655" s="1">
        <v>4.9000000000000004</v>
      </c>
      <c r="H655" s="1">
        <v>4.9000000000000004</v>
      </c>
      <c r="I655" s="1">
        <v>0.49</v>
      </c>
      <c r="J655" s="1"/>
      <c r="K655" s="1"/>
      <c r="L655" s="1"/>
      <c r="M655" s="1"/>
      <c r="N655" s="1"/>
      <c r="O655" s="1"/>
      <c r="P655" s="1"/>
      <c r="Q655" s="1"/>
      <c r="R655" t="s">
        <v>3</v>
      </c>
      <c r="S655" t="s">
        <v>958</v>
      </c>
      <c r="T655" s="2">
        <v>8715800000328</v>
      </c>
      <c r="V655">
        <v>2160</v>
      </c>
    </row>
    <row r="656" spans="1:22" hidden="1" x14ac:dyDescent="0.25">
      <c r="A656" s="1">
        <v>1511</v>
      </c>
      <c r="B656" t="s">
        <v>959</v>
      </c>
      <c r="C656" s="1">
        <v>15015</v>
      </c>
      <c r="D656" t="s">
        <v>960</v>
      </c>
      <c r="E656" t="s">
        <v>75</v>
      </c>
      <c r="F656" s="1">
        <v>1</v>
      </c>
      <c r="G656" s="1">
        <v>7.27</v>
      </c>
      <c r="H656" s="1">
        <v>7.27</v>
      </c>
      <c r="I656" s="1">
        <v>0.73</v>
      </c>
      <c r="J656" s="1"/>
      <c r="K656" s="1"/>
      <c r="L656" s="1"/>
      <c r="M656" s="1"/>
      <c r="N656" s="1"/>
      <c r="O656" s="1"/>
      <c r="P656" s="1"/>
      <c r="Q656" s="1"/>
      <c r="R656" t="s">
        <v>3</v>
      </c>
      <c r="S656" t="s">
        <v>389</v>
      </c>
      <c r="T656" s="2">
        <v>6414202530359</v>
      </c>
      <c r="V656">
        <v>2770</v>
      </c>
    </row>
    <row r="657" spans="1:22" hidden="1" x14ac:dyDescent="0.25">
      <c r="A657" s="1">
        <v>1511</v>
      </c>
      <c r="B657" t="s">
        <v>959</v>
      </c>
      <c r="C657" s="1">
        <v>151108</v>
      </c>
      <c r="D657" t="s">
        <v>961</v>
      </c>
      <c r="E657" t="s">
        <v>93</v>
      </c>
      <c r="F657" s="1">
        <v>8</v>
      </c>
      <c r="G657" s="1">
        <v>2.89</v>
      </c>
      <c r="H657" s="1">
        <v>23.12</v>
      </c>
      <c r="I657" s="1">
        <v>3.04</v>
      </c>
      <c r="J657" s="1"/>
      <c r="K657" s="1"/>
      <c r="L657" s="1"/>
      <c r="M657" s="1"/>
      <c r="N657" s="1"/>
      <c r="O657" s="1"/>
      <c r="P657" s="1"/>
      <c r="Q657" s="1"/>
      <c r="R657" s="1">
        <v>260060</v>
      </c>
      <c r="S657" t="s">
        <v>389</v>
      </c>
      <c r="T657" s="2">
        <v>6414202501007</v>
      </c>
      <c r="V657">
        <v>2416.8000000000002</v>
      </c>
    </row>
    <row r="658" spans="1:22" hidden="1" x14ac:dyDescent="0.25">
      <c r="A658" s="1">
        <v>1520</v>
      </c>
      <c r="B658" t="s">
        <v>962</v>
      </c>
      <c r="C658" s="1">
        <v>35906</v>
      </c>
      <c r="D658" t="s">
        <v>963</v>
      </c>
      <c r="E658" t="s">
        <v>8</v>
      </c>
      <c r="F658" s="1">
        <v>1</v>
      </c>
      <c r="G658" s="1">
        <v>4.16</v>
      </c>
      <c r="H658" s="1">
        <v>4.16</v>
      </c>
      <c r="I658" s="1">
        <v>1.04</v>
      </c>
      <c r="J658" s="1"/>
      <c r="K658" s="1"/>
      <c r="L658" s="1"/>
      <c r="M658" s="1"/>
      <c r="N658" s="1"/>
      <c r="O658" s="1"/>
      <c r="P658" s="1"/>
      <c r="Q658" s="1"/>
      <c r="R658" s="1">
        <v>152016</v>
      </c>
      <c r="S658" t="s">
        <v>466</v>
      </c>
      <c r="T658" s="2">
        <v>6416710510243</v>
      </c>
      <c r="V658">
        <v>32</v>
      </c>
    </row>
    <row r="659" spans="1:22" hidden="1" x14ac:dyDescent="0.25">
      <c r="A659" s="1">
        <v>1520</v>
      </c>
      <c r="B659" t="s">
        <v>962</v>
      </c>
      <c r="C659" s="1">
        <v>152020</v>
      </c>
      <c r="D659" t="s">
        <v>964</v>
      </c>
      <c r="E659" t="s">
        <v>75</v>
      </c>
      <c r="F659" s="1">
        <v>1</v>
      </c>
      <c r="G659" s="1">
        <v>11.16</v>
      </c>
      <c r="H659" s="1">
        <v>11.16</v>
      </c>
      <c r="I659" s="1">
        <v>1.1200000000000001</v>
      </c>
      <c r="J659" s="1"/>
      <c r="K659" s="1"/>
      <c r="L659" s="1"/>
      <c r="M659" s="1"/>
      <c r="N659" s="1"/>
      <c r="O659" s="1"/>
      <c r="P659" s="1"/>
      <c r="Q659" s="1"/>
      <c r="R659" t="s">
        <v>3</v>
      </c>
      <c r="S659" t="s">
        <v>825</v>
      </c>
      <c r="T659" s="2">
        <v>6414504298124</v>
      </c>
      <c r="V659">
        <v>550</v>
      </c>
    </row>
    <row r="660" spans="1:22" hidden="1" x14ac:dyDescent="0.25">
      <c r="A660" s="1">
        <v>1521</v>
      </c>
      <c r="B660" t="s">
        <v>965</v>
      </c>
      <c r="C660" s="1">
        <v>152184</v>
      </c>
      <c r="D660" t="s">
        <v>966</v>
      </c>
      <c r="E660" t="s">
        <v>75</v>
      </c>
      <c r="F660" s="1">
        <v>1</v>
      </c>
      <c r="G660" s="1">
        <v>5.8</v>
      </c>
      <c r="H660" s="1">
        <v>5.8</v>
      </c>
      <c r="I660" s="1">
        <v>1.45</v>
      </c>
      <c r="J660" s="1"/>
      <c r="K660" s="1"/>
      <c r="L660" s="1"/>
      <c r="M660" s="1"/>
      <c r="N660" s="1"/>
      <c r="O660" s="1"/>
      <c r="P660" s="1"/>
      <c r="Q660" s="1"/>
      <c r="R660" t="s">
        <v>3</v>
      </c>
      <c r="S660" t="s">
        <v>466</v>
      </c>
      <c r="T660" s="2">
        <v>6416710510113</v>
      </c>
      <c r="V660">
        <v>728</v>
      </c>
    </row>
    <row r="661" spans="1:22" hidden="1" x14ac:dyDescent="0.25">
      <c r="A661" s="1">
        <v>1521</v>
      </c>
      <c r="B661" t="s">
        <v>965</v>
      </c>
      <c r="C661" s="1">
        <v>1521451</v>
      </c>
      <c r="D661" t="s">
        <v>967</v>
      </c>
      <c r="E661" t="s">
        <v>93</v>
      </c>
      <c r="F661" s="1">
        <v>8</v>
      </c>
      <c r="G661" s="1">
        <v>2.17</v>
      </c>
      <c r="H661" s="1">
        <v>17.36</v>
      </c>
      <c r="I661" s="1">
        <v>5.43</v>
      </c>
      <c r="J661" s="1"/>
      <c r="K661" s="1"/>
      <c r="L661" s="1"/>
      <c r="M661" s="1"/>
      <c r="N661" s="1"/>
      <c r="O661" s="1"/>
      <c r="P661" s="1"/>
      <c r="Q661" s="1"/>
      <c r="R661" s="1">
        <v>152140</v>
      </c>
      <c r="S661" t="s">
        <v>30</v>
      </c>
      <c r="T661" s="2">
        <v>6414504817189</v>
      </c>
      <c r="V661">
        <v>76.8</v>
      </c>
    </row>
    <row r="662" spans="1:22" hidden="1" x14ac:dyDescent="0.25">
      <c r="A662" s="1">
        <v>1521</v>
      </c>
      <c r="B662" t="s">
        <v>965</v>
      </c>
      <c r="C662" s="1">
        <v>1521452</v>
      </c>
      <c r="D662" t="s">
        <v>968</v>
      </c>
      <c r="E662" t="s">
        <v>93</v>
      </c>
      <c r="F662" s="1">
        <v>8</v>
      </c>
      <c r="G662" s="1">
        <v>2.2200000000000002</v>
      </c>
      <c r="H662" s="1">
        <v>17.760000000000002</v>
      </c>
      <c r="I662" s="1">
        <v>5.55</v>
      </c>
      <c r="J662" s="1"/>
      <c r="K662" s="1"/>
      <c r="L662" s="1"/>
      <c r="M662" s="1"/>
      <c r="N662" s="1"/>
      <c r="O662" s="1"/>
      <c r="P662" s="1"/>
      <c r="Q662" s="1"/>
      <c r="R662" s="1">
        <v>152182</v>
      </c>
      <c r="S662" t="s">
        <v>30</v>
      </c>
      <c r="T662" s="2">
        <v>6414504817271</v>
      </c>
      <c r="V662">
        <v>192</v>
      </c>
    </row>
    <row r="663" spans="1:22" hidden="1" x14ac:dyDescent="0.25">
      <c r="A663" s="1">
        <v>1540</v>
      </c>
      <c r="B663" t="s">
        <v>969</v>
      </c>
      <c r="C663" s="1">
        <v>33798</v>
      </c>
      <c r="D663" t="s">
        <v>970</v>
      </c>
      <c r="E663" t="s">
        <v>48</v>
      </c>
      <c r="F663" s="1">
        <v>1</v>
      </c>
      <c r="G663" s="1">
        <v>4.75</v>
      </c>
      <c r="H663" s="1">
        <v>4.75</v>
      </c>
      <c r="I663" s="1">
        <v>10.56</v>
      </c>
      <c r="J663" s="1"/>
      <c r="K663" s="1"/>
      <c r="L663" s="1"/>
      <c r="M663" s="1"/>
      <c r="N663" s="1"/>
      <c r="O663" s="1"/>
      <c r="P663" s="1"/>
      <c r="Q663" s="1"/>
      <c r="R663" t="s">
        <v>3</v>
      </c>
      <c r="S663" t="s">
        <v>248</v>
      </c>
      <c r="T663" s="2">
        <v>6430025640655</v>
      </c>
      <c r="V663">
        <v>39.6</v>
      </c>
    </row>
    <row r="664" spans="1:22" hidden="1" x14ac:dyDescent="0.25">
      <c r="A664" s="1">
        <v>1540</v>
      </c>
      <c r="B664" t="s">
        <v>969</v>
      </c>
      <c r="C664" s="1">
        <v>33800</v>
      </c>
      <c r="D664" t="s">
        <v>971</v>
      </c>
      <c r="E664" t="s">
        <v>48</v>
      </c>
      <c r="F664" s="1">
        <v>1</v>
      </c>
      <c r="G664" s="1">
        <v>3.84</v>
      </c>
      <c r="H664" s="1">
        <v>3.84</v>
      </c>
      <c r="I664" s="1">
        <v>9.6</v>
      </c>
      <c r="J664" s="1"/>
      <c r="K664" s="1"/>
      <c r="L664" s="1"/>
      <c r="M664" s="1"/>
      <c r="N664" s="1"/>
      <c r="O664" s="1"/>
      <c r="P664" s="1"/>
      <c r="Q664" s="1"/>
      <c r="R664" t="s">
        <v>3</v>
      </c>
      <c r="S664" t="s">
        <v>248</v>
      </c>
      <c r="T664" s="2">
        <v>6430025640730</v>
      </c>
      <c r="V664">
        <v>168.8</v>
      </c>
    </row>
    <row r="665" spans="1:22" hidden="1" x14ac:dyDescent="0.25">
      <c r="A665" s="1">
        <v>1540</v>
      </c>
      <c r="B665" t="s">
        <v>969</v>
      </c>
      <c r="C665" s="1">
        <v>33802</v>
      </c>
      <c r="D665" t="s">
        <v>972</v>
      </c>
      <c r="E665" t="s">
        <v>48</v>
      </c>
      <c r="F665" s="1">
        <v>1</v>
      </c>
      <c r="G665" s="1">
        <v>6.23</v>
      </c>
      <c r="H665" s="1">
        <v>6.23</v>
      </c>
      <c r="I665" s="1">
        <v>12.46</v>
      </c>
      <c r="J665" s="1"/>
      <c r="K665" s="1"/>
      <c r="L665" s="1"/>
      <c r="M665" s="1"/>
      <c r="N665" s="1"/>
      <c r="O665" s="1"/>
      <c r="P665" s="1"/>
      <c r="Q665" s="1"/>
      <c r="R665" t="s">
        <v>3</v>
      </c>
      <c r="S665" t="s">
        <v>248</v>
      </c>
      <c r="T665" s="2">
        <v>6430025641065</v>
      </c>
      <c r="V665">
        <v>42.5</v>
      </c>
    </row>
    <row r="666" spans="1:22" hidden="1" x14ac:dyDescent="0.25">
      <c r="A666" s="1">
        <v>1540</v>
      </c>
      <c r="B666" t="s">
        <v>969</v>
      </c>
      <c r="C666" s="1">
        <v>33803</v>
      </c>
      <c r="D666" t="s">
        <v>973</v>
      </c>
      <c r="E666" t="s">
        <v>8</v>
      </c>
      <c r="F666" s="1">
        <v>6</v>
      </c>
      <c r="G666" s="1">
        <v>2.34</v>
      </c>
      <c r="H666" s="1">
        <v>14.04</v>
      </c>
      <c r="I666" s="1">
        <v>20.350000000000001</v>
      </c>
      <c r="J666" s="1"/>
      <c r="K666" s="1"/>
      <c r="L666" s="1"/>
      <c r="M666" s="1"/>
      <c r="N666" s="1"/>
      <c r="O666" s="1"/>
      <c r="P666" s="1"/>
      <c r="Q666" s="1"/>
      <c r="R666" t="s">
        <v>3</v>
      </c>
      <c r="S666" t="s">
        <v>248</v>
      </c>
      <c r="T666" s="2">
        <v>6430025643175</v>
      </c>
      <c r="V666">
        <v>27.6</v>
      </c>
    </row>
    <row r="667" spans="1:22" hidden="1" x14ac:dyDescent="0.25">
      <c r="A667" s="1">
        <v>1540</v>
      </c>
      <c r="B667" t="s">
        <v>969</v>
      </c>
      <c r="C667" s="1">
        <v>33804</v>
      </c>
      <c r="D667" t="s">
        <v>974</v>
      </c>
      <c r="E667" t="s">
        <v>48</v>
      </c>
      <c r="F667" s="1">
        <v>1</v>
      </c>
      <c r="G667" s="1">
        <v>5.0999999999999996</v>
      </c>
      <c r="H667" s="1">
        <v>5.0999999999999996</v>
      </c>
      <c r="I667" s="1">
        <v>7.85</v>
      </c>
      <c r="J667" s="1"/>
      <c r="K667" s="1"/>
      <c r="L667" s="1"/>
      <c r="M667" s="1"/>
      <c r="N667" s="1"/>
      <c r="O667" s="1"/>
      <c r="P667" s="1"/>
      <c r="Q667" s="1"/>
      <c r="R667" t="s">
        <v>3</v>
      </c>
      <c r="S667" t="s">
        <v>248</v>
      </c>
      <c r="T667" s="2">
        <v>6430025641096</v>
      </c>
      <c r="V667">
        <v>97.5</v>
      </c>
    </row>
    <row r="668" spans="1:22" hidden="1" x14ac:dyDescent="0.25">
      <c r="A668" s="1">
        <v>1540</v>
      </c>
      <c r="B668" t="s">
        <v>969</v>
      </c>
      <c r="C668" s="1">
        <v>33805</v>
      </c>
      <c r="D668" t="s">
        <v>975</v>
      </c>
      <c r="E668" t="s">
        <v>48</v>
      </c>
      <c r="F668" s="1">
        <v>1</v>
      </c>
      <c r="G668" s="1">
        <v>5.28</v>
      </c>
      <c r="H668" s="1">
        <v>5.28</v>
      </c>
      <c r="I668" s="1">
        <v>8.8000000000000007</v>
      </c>
      <c r="J668" s="1"/>
      <c r="K668" s="1"/>
      <c r="L668" s="1"/>
      <c r="M668" s="1"/>
      <c r="N668" s="1"/>
      <c r="O668" s="1"/>
      <c r="P668" s="1"/>
      <c r="Q668" s="1"/>
      <c r="R668" t="s">
        <v>3</v>
      </c>
      <c r="S668" t="s">
        <v>248</v>
      </c>
      <c r="T668" s="2">
        <v>6430025641089</v>
      </c>
      <c r="V668">
        <v>13.8</v>
      </c>
    </row>
    <row r="669" spans="1:22" hidden="1" x14ac:dyDescent="0.25">
      <c r="A669" s="1">
        <v>1540</v>
      </c>
      <c r="B669" t="s">
        <v>969</v>
      </c>
      <c r="C669" s="1">
        <v>33806</v>
      </c>
      <c r="D669" t="s">
        <v>976</v>
      </c>
      <c r="E669" t="s">
        <v>48</v>
      </c>
      <c r="F669" s="1">
        <v>1</v>
      </c>
      <c r="G669" s="1">
        <v>3.01</v>
      </c>
      <c r="H669" s="1">
        <v>3.01</v>
      </c>
      <c r="I669" s="1">
        <v>6.02</v>
      </c>
      <c r="J669" s="1"/>
      <c r="K669" s="1"/>
      <c r="L669" s="1"/>
      <c r="M669" s="1"/>
      <c r="N669" s="1"/>
      <c r="O669" s="1"/>
      <c r="P669" s="1"/>
      <c r="Q669" s="1"/>
      <c r="R669" t="s">
        <v>3</v>
      </c>
      <c r="S669" t="s">
        <v>248</v>
      </c>
      <c r="T669" s="2">
        <v>6430025640297</v>
      </c>
      <c r="V669">
        <v>83</v>
      </c>
    </row>
    <row r="670" spans="1:22" hidden="1" x14ac:dyDescent="0.25">
      <c r="A670" s="1">
        <v>1540</v>
      </c>
      <c r="B670" t="s">
        <v>969</v>
      </c>
      <c r="C670" s="1">
        <v>154030</v>
      </c>
      <c r="D670" t="s">
        <v>977</v>
      </c>
      <c r="E670" t="s">
        <v>48</v>
      </c>
      <c r="F670" s="1">
        <v>6</v>
      </c>
      <c r="G670" s="1">
        <v>1.0900000000000001</v>
      </c>
      <c r="H670" s="1">
        <v>6.54</v>
      </c>
      <c r="I670" s="1">
        <v>31.14</v>
      </c>
      <c r="J670" s="1"/>
      <c r="K670" s="1"/>
      <c r="L670" s="1"/>
      <c r="M670" s="1"/>
      <c r="N670" s="1"/>
      <c r="O670" s="1"/>
      <c r="P670" s="1"/>
      <c r="Q670" s="1"/>
      <c r="R670" t="s">
        <v>3</v>
      </c>
      <c r="S670" t="s">
        <v>30</v>
      </c>
      <c r="T670" s="2">
        <v>6414201102403</v>
      </c>
      <c r="V670">
        <v>0.84</v>
      </c>
    </row>
    <row r="671" spans="1:22" hidden="1" x14ac:dyDescent="0.25">
      <c r="A671" s="1">
        <v>1540</v>
      </c>
      <c r="B671" t="s">
        <v>969</v>
      </c>
      <c r="C671" s="1">
        <v>1540042</v>
      </c>
      <c r="D671" t="s">
        <v>978</v>
      </c>
      <c r="E671" t="s">
        <v>48</v>
      </c>
      <c r="F671" s="1">
        <v>1</v>
      </c>
      <c r="G671" s="1">
        <v>7.54</v>
      </c>
      <c r="H671" s="1">
        <v>7.54</v>
      </c>
      <c r="I671" s="1">
        <v>19.84</v>
      </c>
      <c r="J671" s="1"/>
      <c r="K671" s="1"/>
      <c r="L671" s="1"/>
      <c r="M671" s="1"/>
      <c r="N671" s="1"/>
      <c r="O671" s="1"/>
      <c r="P671" s="1"/>
      <c r="Q671" s="1"/>
      <c r="R671" s="1">
        <v>1540021</v>
      </c>
      <c r="S671" t="s">
        <v>283</v>
      </c>
      <c r="T671" s="2">
        <v>7311311011801</v>
      </c>
      <c r="V671">
        <v>19.760000000000002</v>
      </c>
    </row>
    <row r="672" spans="1:22" hidden="1" x14ac:dyDescent="0.25">
      <c r="A672" s="1">
        <v>1540</v>
      </c>
      <c r="B672" t="s">
        <v>969</v>
      </c>
      <c r="C672" s="1">
        <v>1540044</v>
      </c>
      <c r="D672" t="s">
        <v>979</v>
      </c>
      <c r="E672" t="s">
        <v>48</v>
      </c>
      <c r="F672" s="1">
        <v>1</v>
      </c>
      <c r="G672" s="1">
        <v>3.51</v>
      </c>
      <c r="H672" s="1">
        <v>3.51</v>
      </c>
      <c r="I672" s="1">
        <v>9.89</v>
      </c>
      <c r="J672" s="1"/>
      <c r="K672" s="1"/>
      <c r="L672" s="1"/>
      <c r="M672" s="1"/>
      <c r="N672" s="1"/>
      <c r="O672" s="1"/>
      <c r="P672" s="1"/>
      <c r="Q672" s="1"/>
      <c r="R672" s="1">
        <v>1540023</v>
      </c>
      <c r="S672" t="s">
        <v>283</v>
      </c>
      <c r="T672" s="2">
        <v>7311311011856</v>
      </c>
      <c r="V672">
        <v>8.1649999999999991</v>
      </c>
    </row>
    <row r="673" spans="1:22" hidden="1" x14ac:dyDescent="0.25">
      <c r="A673" s="1">
        <v>1540</v>
      </c>
      <c r="B673" t="s">
        <v>969</v>
      </c>
      <c r="C673" s="1">
        <v>1540281</v>
      </c>
      <c r="D673" t="s">
        <v>980</v>
      </c>
      <c r="E673" t="s">
        <v>48</v>
      </c>
      <c r="F673" s="1">
        <v>1</v>
      </c>
      <c r="G673" s="1">
        <v>3.56</v>
      </c>
      <c r="H673" s="1">
        <v>3.56</v>
      </c>
      <c r="I673" s="1">
        <v>7.12</v>
      </c>
      <c r="J673" s="1"/>
      <c r="K673" s="1"/>
      <c r="L673" s="1"/>
      <c r="M673" s="1"/>
      <c r="N673" s="1"/>
      <c r="O673" s="1"/>
      <c r="P673" s="1"/>
      <c r="Q673" s="1"/>
      <c r="R673" t="s">
        <v>3</v>
      </c>
      <c r="S673" t="s">
        <v>248</v>
      </c>
      <c r="T673" s="2">
        <v>6430025640587</v>
      </c>
      <c r="V673">
        <v>96.5</v>
      </c>
    </row>
    <row r="674" spans="1:22" hidden="1" x14ac:dyDescent="0.25">
      <c r="A674" s="1">
        <v>1540</v>
      </c>
      <c r="B674" t="s">
        <v>969</v>
      </c>
      <c r="C674" s="1">
        <v>1540282</v>
      </c>
      <c r="D674" t="s">
        <v>981</v>
      </c>
      <c r="E674" t="s">
        <v>48</v>
      </c>
      <c r="F674" s="1">
        <v>1</v>
      </c>
      <c r="G674" s="1">
        <v>3.36</v>
      </c>
      <c r="H674" s="1">
        <v>3.36</v>
      </c>
      <c r="I674" s="1">
        <v>6.11</v>
      </c>
      <c r="J674" s="1"/>
      <c r="K674" s="1"/>
      <c r="L674" s="1"/>
      <c r="M674" s="1"/>
      <c r="N674" s="1"/>
      <c r="O674" s="1"/>
      <c r="P674" s="1"/>
      <c r="Q674" s="1"/>
      <c r="R674" t="s">
        <v>3</v>
      </c>
      <c r="S674" t="s">
        <v>248</v>
      </c>
      <c r="T674" s="2">
        <v>6430061520300</v>
      </c>
      <c r="V674">
        <v>246.95</v>
      </c>
    </row>
    <row r="675" spans="1:22" hidden="1" x14ac:dyDescent="0.25">
      <c r="A675" s="1">
        <v>1540</v>
      </c>
      <c r="B675" t="s">
        <v>969</v>
      </c>
      <c r="C675" s="1">
        <v>1540283</v>
      </c>
      <c r="D675" t="s">
        <v>982</v>
      </c>
      <c r="E675" t="s">
        <v>48</v>
      </c>
      <c r="F675" s="1">
        <v>1</v>
      </c>
      <c r="G675" s="1">
        <v>14.02</v>
      </c>
      <c r="H675" s="1">
        <v>14.02</v>
      </c>
      <c r="I675" s="1">
        <v>25.49</v>
      </c>
      <c r="J675" s="1"/>
      <c r="K675" s="1"/>
      <c r="L675" s="1"/>
      <c r="M675" s="1"/>
      <c r="N675" s="1"/>
      <c r="O675" s="1"/>
      <c r="P675" s="1"/>
      <c r="Q675" s="1"/>
      <c r="R675" t="s">
        <v>3</v>
      </c>
      <c r="S675" t="s">
        <v>248</v>
      </c>
      <c r="T675" s="2">
        <v>6430025640709</v>
      </c>
      <c r="V675">
        <v>6.05</v>
      </c>
    </row>
    <row r="676" spans="1:22" hidden="1" x14ac:dyDescent="0.25">
      <c r="A676" s="1">
        <v>1540</v>
      </c>
      <c r="B676" t="s">
        <v>969</v>
      </c>
      <c r="C676" s="1">
        <v>1540284</v>
      </c>
      <c r="D676" t="s">
        <v>983</v>
      </c>
      <c r="E676" t="s">
        <v>48</v>
      </c>
      <c r="F676" s="1">
        <v>1</v>
      </c>
      <c r="G676" s="1">
        <v>4.78</v>
      </c>
      <c r="H676" s="1">
        <v>4.78</v>
      </c>
      <c r="I676" s="1">
        <v>8.69</v>
      </c>
      <c r="J676" s="1"/>
      <c r="K676" s="1"/>
      <c r="L676" s="1"/>
      <c r="M676" s="1"/>
      <c r="N676" s="1"/>
      <c r="O676" s="1"/>
      <c r="P676" s="1"/>
      <c r="Q676" s="1"/>
      <c r="R676" t="s">
        <v>3</v>
      </c>
      <c r="S676" t="s">
        <v>248</v>
      </c>
      <c r="T676" s="2">
        <v>6430061520294</v>
      </c>
      <c r="V676">
        <v>139.15</v>
      </c>
    </row>
    <row r="677" spans="1:22" hidden="1" x14ac:dyDescent="0.25">
      <c r="A677" s="1">
        <v>1540</v>
      </c>
      <c r="B677" t="s">
        <v>969</v>
      </c>
      <c r="C677" s="1">
        <v>1540286</v>
      </c>
      <c r="D677" t="s">
        <v>984</v>
      </c>
      <c r="E677" t="s">
        <v>48</v>
      </c>
      <c r="F677" s="1">
        <v>1</v>
      </c>
      <c r="G677" s="1">
        <v>17.57</v>
      </c>
      <c r="H677" s="1">
        <v>17.57</v>
      </c>
      <c r="I677" s="1">
        <v>47.49</v>
      </c>
      <c r="J677" s="1"/>
      <c r="K677" s="1"/>
      <c r="L677" s="1"/>
      <c r="M677" s="1"/>
      <c r="N677" s="1"/>
      <c r="O677" s="1"/>
      <c r="P677" s="1"/>
      <c r="Q677" s="1"/>
      <c r="R677" t="s">
        <v>3</v>
      </c>
      <c r="S677" t="s">
        <v>283</v>
      </c>
      <c r="T677" s="2">
        <v>7311311013157</v>
      </c>
      <c r="V677">
        <v>44.4</v>
      </c>
    </row>
    <row r="678" spans="1:22" hidden="1" x14ac:dyDescent="0.25">
      <c r="A678" s="1">
        <v>1540</v>
      </c>
      <c r="B678" t="s">
        <v>969</v>
      </c>
      <c r="C678" s="1">
        <v>1540294</v>
      </c>
      <c r="D678" t="s">
        <v>985</v>
      </c>
      <c r="E678" t="s">
        <v>48</v>
      </c>
      <c r="F678" s="1">
        <v>1</v>
      </c>
      <c r="G678" s="1">
        <v>5.5</v>
      </c>
      <c r="H678" s="1">
        <v>5.5</v>
      </c>
      <c r="I678" s="1">
        <v>11</v>
      </c>
      <c r="J678" s="1"/>
      <c r="K678" s="1"/>
      <c r="L678" s="1"/>
      <c r="M678" s="1"/>
      <c r="N678" s="1"/>
      <c r="O678" s="1"/>
      <c r="P678" s="1"/>
      <c r="Q678" s="1"/>
      <c r="R678" t="s">
        <v>3</v>
      </c>
      <c r="S678" t="s">
        <v>248</v>
      </c>
      <c r="T678" s="2">
        <v>6430025640716</v>
      </c>
      <c r="V678">
        <v>27</v>
      </c>
    </row>
    <row r="679" spans="1:22" hidden="1" x14ac:dyDescent="0.25">
      <c r="A679" s="1">
        <v>1540</v>
      </c>
      <c r="B679" t="s">
        <v>969</v>
      </c>
      <c r="C679" s="1">
        <v>1540295</v>
      </c>
      <c r="D679" t="s">
        <v>986</v>
      </c>
      <c r="E679" t="s">
        <v>48</v>
      </c>
      <c r="F679" s="1">
        <v>1</v>
      </c>
      <c r="G679" s="1">
        <v>4.34</v>
      </c>
      <c r="H679" s="1">
        <v>4.34</v>
      </c>
      <c r="I679" s="1">
        <v>7.89</v>
      </c>
      <c r="J679" s="1"/>
      <c r="K679" s="1"/>
      <c r="L679" s="1"/>
      <c r="M679" s="1"/>
      <c r="N679" s="1"/>
      <c r="O679" s="1"/>
      <c r="P679" s="1"/>
      <c r="Q679" s="1"/>
      <c r="R679" t="s">
        <v>3</v>
      </c>
      <c r="S679" t="s">
        <v>248</v>
      </c>
      <c r="T679" s="2">
        <v>6430061520614</v>
      </c>
      <c r="V679">
        <v>39.6</v>
      </c>
    </row>
    <row r="680" spans="1:22" hidden="1" x14ac:dyDescent="0.25">
      <c r="A680" s="1">
        <v>1541</v>
      </c>
      <c r="B680" t="s">
        <v>987</v>
      </c>
      <c r="C680" s="1">
        <v>33792</v>
      </c>
      <c r="D680" t="s">
        <v>988</v>
      </c>
      <c r="E680" t="s">
        <v>17</v>
      </c>
      <c r="F680" s="1">
        <v>9</v>
      </c>
      <c r="G680" s="1">
        <v>1.61</v>
      </c>
      <c r="H680" s="1">
        <v>14.49</v>
      </c>
      <c r="I680" s="1">
        <v>64.400000000000006</v>
      </c>
      <c r="J680" s="1"/>
      <c r="K680" s="1"/>
      <c r="L680" s="1"/>
      <c r="M680" s="1"/>
      <c r="N680" s="1"/>
      <c r="O680" s="1"/>
      <c r="P680" s="1"/>
      <c r="Q680" s="1"/>
      <c r="R680" t="s">
        <v>3</v>
      </c>
      <c r="S680" t="s">
        <v>30</v>
      </c>
      <c r="T680" s="2">
        <v>7340011425830</v>
      </c>
      <c r="V680">
        <v>0.22500000000000001</v>
      </c>
    </row>
    <row r="681" spans="1:22" hidden="1" x14ac:dyDescent="0.25">
      <c r="A681" s="1">
        <v>1541</v>
      </c>
      <c r="B681" t="s">
        <v>987</v>
      </c>
      <c r="C681" s="1">
        <v>33799</v>
      </c>
      <c r="D681" t="s">
        <v>989</v>
      </c>
      <c r="E681" t="s">
        <v>48</v>
      </c>
      <c r="F681" s="1">
        <v>1</v>
      </c>
      <c r="G681" s="1">
        <v>3.56</v>
      </c>
      <c r="H681" s="1">
        <v>3.56</v>
      </c>
      <c r="I681" s="1">
        <v>11.87</v>
      </c>
      <c r="J681" s="1"/>
      <c r="K681" s="1"/>
      <c r="L681" s="1"/>
      <c r="M681" s="1"/>
      <c r="N681" s="1"/>
      <c r="O681" s="1"/>
      <c r="P681" s="1"/>
      <c r="Q681" s="1"/>
      <c r="R681" t="s">
        <v>3</v>
      </c>
      <c r="S681" t="s">
        <v>248</v>
      </c>
      <c r="T681" s="2">
        <v>6430025640662</v>
      </c>
      <c r="V681">
        <v>53.7</v>
      </c>
    </row>
    <row r="682" spans="1:22" hidden="1" x14ac:dyDescent="0.25">
      <c r="A682" s="1">
        <v>1541</v>
      </c>
      <c r="B682" t="s">
        <v>987</v>
      </c>
      <c r="C682" s="1">
        <v>33801</v>
      </c>
      <c r="D682" t="s">
        <v>990</v>
      </c>
      <c r="E682" t="s">
        <v>48</v>
      </c>
      <c r="F682" s="1">
        <v>1</v>
      </c>
      <c r="G682" s="1">
        <v>2.58</v>
      </c>
      <c r="H682" s="1">
        <v>2.58</v>
      </c>
      <c r="I682" s="1">
        <v>17.2</v>
      </c>
      <c r="J682" s="1"/>
      <c r="K682" s="1"/>
      <c r="L682" s="1"/>
      <c r="M682" s="1"/>
      <c r="N682" s="1"/>
      <c r="O682" s="1"/>
      <c r="P682" s="1"/>
      <c r="Q682" s="1"/>
      <c r="R682" t="s">
        <v>3</v>
      </c>
      <c r="S682" t="s">
        <v>248</v>
      </c>
      <c r="T682" s="2">
        <v>6430025641041</v>
      </c>
      <c r="V682">
        <v>8.5500000000000007</v>
      </c>
    </row>
    <row r="683" spans="1:22" hidden="1" x14ac:dyDescent="0.25">
      <c r="A683" s="1">
        <v>1541</v>
      </c>
      <c r="B683" t="s">
        <v>987</v>
      </c>
      <c r="C683" s="1">
        <v>154028</v>
      </c>
      <c r="D683" t="s">
        <v>991</v>
      </c>
      <c r="E683" t="s">
        <v>48</v>
      </c>
      <c r="F683" s="1">
        <v>1</v>
      </c>
      <c r="G683" s="1">
        <v>3.04</v>
      </c>
      <c r="H683" s="1">
        <v>3.04</v>
      </c>
      <c r="I683" s="1">
        <v>50.67</v>
      </c>
      <c r="J683" s="1"/>
      <c r="K683" s="1"/>
      <c r="L683" s="1"/>
      <c r="M683" s="1"/>
      <c r="N683" s="1"/>
      <c r="O683" s="1"/>
      <c r="P683" s="1"/>
      <c r="Q683" s="1"/>
      <c r="R683" t="s">
        <v>3</v>
      </c>
      <c r="S683" t="s">
        <v>389</v>
      </c>
      <c r="T683" s="2">
        <v>6414201712503</v>
      </c>
      <c r="V683">
        <v>48.18</v>
      </c>
    </row>
    <row r="684" spans="1:22" hidden="1" x14ac:dyDescent="0.25">
      <c r="A684" s="1">
        <v>1541</v>
      </c>
      <c r="B684" t="s">
        <v>987</v>
      </c>
      <c r="C684" s="1">
        <v>154108</v>
      </c>
      <c r="D684" t="s">
        <v>992</v>
      </c>
      <c r="E684" t="s">
        <v>48</v>
      </c>
      <c r="F684" s="1">
        <v>6</v>
      </c>
      <c r="G684" s="1">
        <v>0.88</v>
      </c>
      <c r="H684" s="1">
        <v>5.28</v>
      </c>
      <c r="I684" s="1">
        <v>97.78</v>
      </c>
      <c r="J684" s="1"/>
      <c r="K684" s="1"/>
      <c r="L684" s="1"/>
      <c r="M684" s="1"/>
      <c r="N684" s="1"/>
      <c r="O684" s="1"/>
      <c r="P684" s="1"/>
      <c r="Q684" s="1"/>
      <c r="R684" t="s">
        <v>3</v>
      </c>
      <c r="S684" t="s">
        <v>30</v>
      </c>
      <c r="T684" s="2">
        <v>6414201100300</v>
      </c>
      <c r="V684">
        <v>0.64800000000000002</v>
      </c>
    </row>
    <row r="685" spans="1:22" hidden="1" x14ac:dyDescent="0.25">
      <c r="A685" s="1">
        <v>1541</v>
      </c>
      <c r="B685" t="s">
        <v>987</v>
      </c>
      <c r="C685" s="1">
        <v>154161</v>
      </c>
      <c r="D685" t="s">
        <v>993</v>
      </c>
      <c r="E685" t="s">
        <v>48</v>
      </c>
      <c r="F685" s="1">
        <v>1</v>
      </c>
      <c r="G685" s="1">
        <v>3.02</v>
      </c>
      <c r="H685" s="1">
        <v>3.02</v>
      </c>
      <c r="I685" s="1">
        <v>67.11</v>
      </c>
      <c r="J685" s="1"/>
      <c r="K685" s="1"/>
      <c r="L685" s="1"/>
      <c r="M685" s="1"/>
      <c r="N685" s="1"/>
      <c r="O685" s="1"/>
      <c r="P685" s="1"/>
      <c r="Q685" s="1"/>
      <c r="R685" t="s">
        <v>3</v>
      </c>
      <c r="S685" t="s">
        <v>283</v>
      </c>
      <c r="T685" s="2">
        <v>7311311013591</v>
      </c>
      <c r="V685">
        <v>13.77</v>
      </c>
    </row>
    <row r="686" spans="1:22" hidden="1" x14ac:dyDescent="0.25">
      <c r="A686" s="1">
        <v>1541</v>
      </c>
      <c r="B686" t="s">
        <v>987</v>
      </c>
      <c r="C686" s="1">
        <v>1540273</v>
      </c>
      <c r="D686" t="s">
        <v>994</v>
      </c>
      <c r="E686" t="s">
        <v>48</v>
      </c>
      <c r="F686" s="1">
        <v>6</v>
      </c>
      <c r="G686" s="1">
        <v>0.92</v>
      </c>
      <c r="H686" s="1">
        <v>5.52</v>
      </c>
      <c r="I686" s="1">
        <v>153.33000000000001</v>
      </c>
      <c r="J686" s="1"/>
      <c r="K686" s="1"/>
      <c r="L686" s="1"/>
      <c r="M686" s="1"/>
      <c r="N686" s="1"/>
      <c r="O686" s="1"/>
      <c r="P686" s="1"/>
      <c r="Q686" s="1"/>
      <c r="R686" t="s">
        <v>3</v>
      </c>
      <c r="S686" t="s">
        <v>30</v>
      </c>
      <c r="T686" s="2">
        <v>6414201102700</v>
      </c>
      <c r="V686">
        <v>0.54</v>
      </c>
    </row>
    <row r="687" spans="1:22" hidden="1" x14ac:dyDescent="0.25">
      <c r="A687" s="1">
        <v>1541</v>
      </c>
      <c r="B687" t="s">
        <v>987</v>
      </c>
      <c r="C687" s="1">
        <v>1541033</v>
      </c>
      <c r="D687" t="s">
        <v>995</v>
      </c>
      <c r="E687" t="s">
        <v>48</v>
      </c>
      <c r="F687" s="1">
        <v>6</v>
      </c>
      <c r="G687" s="1">
        <v>6.8</v>
      </c>
      <c r="H687" s="1">
        <v>40.799999999999997</v>
      </c>
      <c r="I687" s="1">
        <v>32.380000000000003</v>
      </c>
      <c r="J687" s="1"/>
      <c r="K687" s="1"/>
      <c r="L687" s="1"/>
      <c r="M687" s="1"/>
      <c r="N687" s="1"/>
      <c r="O687" s="1"/>
      <c r="P687" s="1"/>
      <c r="Q687" s="1"/>
      <c r="R687" t="s">
        <v>3</v>
      </c>
      <c r="S687" t="s">
        <v>283</v>
      </c>
      <c r="T687" s="2">
        <v>7311310041403</v>
      </c>
      <c r="V687">
        <v>44.1</v>
      </c>
    </row>
    <row r="688" spans="1:22" hidden="1" x14ac:dyDescent="0.25">
      <c r="A688" s="1">
        <v>1541</v>
      </c>
      <c r="B688" t="s">
        <v>987</v>
      </c>
      <c r="C688" s="1">
        <v>1541052</v>
      </c>
      <c r="D688" t="s">
        <v>996</v>
      </c>
      <c r="E688" t="s">
        <v>48</v>
      </c>
      <c r="F688" s="1">
        <v>1</v>
      </c>
      <c r="G688" s="1">
        <v>2.3199999999999998</v>
      </c>
      <c r="H688" s="1">
        <v>2.3199999999999998</v>
      </c>
      <c r="I688" s="1">
        <v>23.2</v>
      </c>
      <c r="J688" s="1"/>
      <c r="K688" s="1"/>
      <c r="L688" s="1"/>
      <c r="M688" s="1"/>
      <c r="N688" s="1"/>
      <c r="O688" s="1"/>
      <c r="P688" s="1"/>
      <c r="Q688" s="1"/>
      <c r="R688" t="s">
        <v>3</v>
      </c>
      <c r="S688" t="s">
        <v>248</v>
      </c>
      <c r="T688" s="2">
        <v>6430025640686</v>
      </c>
      <c r="V688">
        <v>27.4</v>
      </c>
    </row>
    <row r="689" spans="1:22" hidden="1" x14ac:dyDescent="0.25">
      <c r="A689" s="1">
        <v>1541</v>
      </c>
      <c r="B689" t="s">
        <v>987</v>
      </c>
      <c r="C689" s="1">
        <v>1541054</v>
      </c>
      <c r="D689" t="s">
        <v>997</v>
      </c>
      <c r="E689" t="s">
        <v>48</v>
      </c>
      <c r="F689" s="1">
        <v>1</v>
      </c>
      <c r="G689" s="1">
        <v>4.12</v>
      </c>
      <c r="H689" s="1">
        <v>4.12</v>
      </c>
      <c r="I689" s="1">
        <v>41.2</v>
      </c>
      <c r="J689" s="1"/>
      <c r="K689" s="1"/>
      <c r="L689" s="1"/>
      <c r="M689" s="1"/>
      <c r="N689" s="1"/>
      <c r="O689" s="1"/>
      <c r="P689" s="1"/>
      <c r="Q689" s="1"/>
      <c r="R689" t="s">
        <v>3</v>
      </c>
      <c r="S689" t="s">
        <v>248</v>
      </c>
      <c r="T689" s="2">
        <v>6430025640846</v>
      </c>
      <c r="V689">
        <v>28.2</v>
      </c>
    </row>
    <row r="690" spans="1:22" hidden="1" x14ac:dyDescent="0.25">
      <c r="A690" s="1">
        <v>1541</v>
      </c>
      <c r="B690" t="s">
        <v>987</v>
      </c>
      <c r="C690" s="1">
        <v>1541061</v>
      </c>
      <c r="D690" t="s">
        <v>998</v>
      </c>
      <c r="E690" t="s">
        <v>48</v>
      </c>
      <c r="F690" s="1">
        <v>1</v>
      </c>
      <c r="G690" s="1">
        <v>4.95</v>
      </c>
      <c r="H690" s="1">
        <v>4.95</v>
      </c>
      <c r="I690" s="1">
        <v>34.14</v>
      </c>
      <c r="J690" s="1"/>
      <c r="K690" s="1"/>
      <c r="L690" s="1"/>
      <c r="M690" s="1"/>
      <c r="N690" s="1"/>
      <c r="O690" s="1"/>
      <c r="P690" s="1"/>
      <c r="Q690" s="1"/>
      <c r="R690" s="1">
        <v>1541026</v>
      </c>
      <c r="S690" t="s">
        <v>283</v>
      </c>
      <c r="T690" s="2">
        <v>7311311011313</v>
      </c>
      <c r="V690">
        <v>48.72</v>
      </c>
    </row>
    <row r="691" spans="1:22" hidden="1" x14ac:dyDescent="0.25">
      <c r="A691" s="1">
        <v>1541</v>
      </c>
      <c r="B691" t="s">
        <v>987</v>
      </c>
      <c r="C691" s="1">
        <v>1541066</v>
      </c>
      <c r="D691" t="s">
        <v>999</v>
      </c>
      <c r="E691" t="s">
        <v>48</v>
      </c>
      <c r="F691" s="1">
        <v>1</v>
      </c>
      <c r="G691" s="1">
        <v>4.22</v>
      </c>
      <c r="H691" s="1">
        <v>4.22</v>
      </c>
      <c r="I691" s="1">
        <v>36.700000000000003</v>
      </c>
      <c r="J691" s="1"/>
      <c r="K691" s="1"/>
      <c r="L691" s="1"/>
      <c r="M691" s="1"/>
      <c r="N691" s="1"/>
      <c r="O691" s="1"/>
      <c r="P691" s="1"/>
      <c r="Q691" s="1"/>
      <c r="R691" s="1">
        <v>1541008</v>
      </c>
      <c r="S691" t="s">
        <v>283</v>
      </c>
      <c r="T691" s="2">
        <v>7311311011351</v>
      </c>
      <c r="V691">
        <v>14.03</v>
      </c>
    </row>
    <row r="692" spans="1:22" hidden="1" x14ac:dyDescent="0.25">
      <c r="A692" s="1">
        <v>1541</v>
      </c>
      <c r="B692" t="s">
        <v>987</v>
      </c>
      <c r="C692" s="1">
        <v>1541148</v>
      </c>
      <c r="D692" t="s">
        <v>1000</v>
      </c>
      <c r="E692" t="s">
        <v>17</v>
      </c>
      <c r="F692" s="1">
        <v>12</v>
      </c>
      <c r="G692" s="1">
        <v>0.56000000000000005</v>
      </c>
      <c r="H692" s="1">
        <v>6.72</v>
      </c>
      <c r="I692" s="1">
        <v>22.4</v>
      </c>
      <c r="J692" s="1"/>
      <c r="K692" s="1"/>
      <c r="L692" s="1"/>
      <c r="M692" s="1"/>
      <c r="N692" s="1"/>
      <c r="O692" s="1"/>
      <c r="P692" s="1"/>
      <c r="Q692" s="1"/>
      <c r="R692" t="s">
        <v>3</v>
      </c>
      <c r="S692" t="s">
        <v>30</v>
      </c>
      <c r="T692" s="2">
        <v>6414200125205</v>
      </c>
      <c r="V692">
        <v>1</v>
      </c>
    </row>
    <row r="693" spans="1:22" hidden="1" x14ac:dyDescent="0.25">
      <c r="A693" s="1">
        <v>1543</v>
      </c>
      <c r="B693" t="s">
        <v>1001</v>
      </c>
      <c r="C693" s="1">
        <v>33797</v>
      </c>
      <c r="D693" t="s">
        <v>1002</v>
      </c>
      <c r="E693" t="s">
        <v>48</v>
      </c>
      <c r="F693" s="1">
        <v>1</v>
      </c>
      <c r="G693" s="1">
        <v>3.96</v>
      </c>
      <c r="H693" s="1">
        <v>3.96</v>
      </c>
      <c r="I693" s="1">
        <v>7.92</v>
      </c>
      <c r="J693" s="1"/>
      <c r="K693" s="1"/>
      <c r="L693" s="1"/>
      <c r="M693" s="1"/>
      <c r="N693" s="1"/>
      <c r="O693" s="1"/>
      <c r="P693" s="1"/>
      <c r="Q693" s="1"/>
      <c r="R693" t="s">
        <v>3</v>
      </c>
      <c r="S693" t="s">
        <v>248</v>
      </c>
      <c r="T693" s="2">
        <v>6430025640426</v>
      </c>
      <c r="V693">
        <v>139</v>
      </c>
    </row>
    <row r="694" spans="1:22" hidden="1" x14ac:dyDescent="0.25">
      <c r="A694" s="1">
        <v>1543</v>
      </c>
      <c r="B694" t="s">
        <v>1001</v>
      </c>
      <c r="C694" s="1">
        <v>154203</v>
      </c>
      <c r="D694" t="s">
        <v>1003</v>
      </c>
      <c r="E694" t="s">
        <v>48</v>
      </c>
      <c r="F694" s="1">
        <v>6</v>
      </c>
      <c r="G694" s="1">
        <v>0.88</v>
      </c>
      <c r="H694" s="1">
        <v>5.28</v>
      </c>
      <c r="I694" s="1">
        <v>23.78</v>
      </c>
      <c r="J694" s="1"/>
      <c r="K694" s="1"/>
      <c r="L694" s="1"/>
      <c r="M694" s="1"/>
      <c r="N694" s="1"/>
      <c r="O694" s="1"/>
      <c r="P694" s="1"/>
      <c r="Q694" s="1"/>
      <c r="R694" t="s">
        <v>3</v>
      </c>
      <c r="S694" t="s">
        <v>30</v>
      </c>
      <c r="T694" s="2">
        <v>6414201100805</v>
      </c>
      <c r="V694">
        <v>5.3280000000000003</v>
      </c>
    </row>
    <row r="695" spans="1:22" hidden="1" x14ac:dyDescent="0.25">
      <c r="A695" s="1">
        <v>1543</v>
      </c>
      <c r="B695" t="s">
        <v>1001</v>
      </c>
      <c r="C695" s="1">
        <v>154327</v>
      </c>
      <c r="D695" t="s">
        <v>1004</v>
      </c>
      <c r="E695" t="s">
        <v>48</v>
      </c>
      <c r="F695" s="1">
        <v>1</v>
      </c>
      <c r="G695" s="1">
        <v>3.32</v>
      </c>
      <c r="H695" s="1">
        <v>3.32</v>
      </c>
      <c r="I695" s="1">
        <v>20.75</v>
      </c>
      <c r="J695" s="1"/>
      <c r="K695" s="1"/>
      <c r="L695" s="1"/>
      <c r="M695" s="1"/>
      <c r="N695" s="1"/>
      <c r="O695" s="1"/>
      <c r="P695" s="1"/>
      <c r="Q695" s="1"/>
      <c r="R695" t="s">
        <v>3</v>
      </c>
      <c r="S695" t="s">
        <v>389</v>
      </c>
      <c r="T695" s="2">
        <v>6414201713609</v>
      </c>
      <c r="V695">
        <v>14.4</v>
      </c>
    </row>
    <row r="696" spans="1:22" hidden="1" x14ac:dyDescent="0.25">
      <c r="A696" s="1">
        <v>1543</v>
      </c>
      <c r="B696" t="s">
        <v>1001</v>
      </c>
      <c r="C696" s="1">
        <v>154331</v>
      </c>
      <c r="D696" t="s">
        <v>1005</v>
      </c>
      <c r="E696" t="s">
        <v>48</v>
      </c>
      <c r="F696" s="1">
        <v>1</v>
      </c>
      <c r="G696" s="1">
        <v>6.81</v>
      </c>
      <c r="H696" s="1">
        <v>6.81</v>
      </c>
      <c r="I696" s="1">
        <v>14.19</v>
      </c>
      <c r="J696" s="1"/>
      <c r="K696" s="1"/>
      <c r="L696" s="1"/>
      <c r="M696" s="1"/>
      <c r="N696" s="1"/>
      <c r="O696" s="1"/>
      <c r="P696" s="1"/>
      <c r="Q696" s="1"/>
      <c r="R696" t="s">
        <v>3</v>
      </c>
      <c r="S696" t="s">
        <v>389</v>
      </c>
      <c r="T696" s="2">
        <v>6414201703006</v>
      </c>
      <c r="V696">
        <v>0.96</v>
      </c>
    </row>
    <row r="697" spans="1:22" hidden="1" x14ac:dyDescent="0.25">
      <c r="A697" s="1">
        <v>1543</v>
      </c>
      <c r="B697" t="s">
        <v>1001</v>
      </c>
      <c r="C697" s="1">
        <v>1543790</v>
      </c>
      <c r="D697" t="s">
        <v>1006</v>
      </c>
      <c r="E697" t="s">
        <v>48</v>
      </c>
      <c r="F697" s="1">
        <v>1</v>
      </c>
      <c r="G697" s="1">
        <v>6.51</v>
      </c>
      <c r="H697" s="1">
        <v>6.51</v>
      </c>
      <c r="I697" s="1">
        <v>15.5</v>
      </c>
      <c r="J697" s="1"/>
      <c r="K697" s="1"/>
      <c r="L697" s="1"/>
      <c r="M697" s="1"/>
      <c r="N697" s="1"/>
      <c r="O697" s="1"/>
      <c r="P697" s="1"/>
      <c r="Q697" s="1"/>
      <c r="R697" s="1">
        <v>1543732</v>
      </c>
      <c r="S697" t="s">
        <v>283</v>
      </c>
      <c r="T697" s="2">
        <v>7311311012860</v>
      </c>
      <c r="V697">
        <v>30.66</v>
      </c>
    </row>
    <row r="698" spans="1:22" hidden="1" x14ac:dyDescent="0.25">
      <c r="A698" s="1">
        <v>1543</v>
      </c>
      <c r="B698" t="s">
        <v>1001</v>
      </c>
      <c r="C698" s="1">
        <v>1543792</v>
      </c>
      <c r="D698" t="s">
        <v>1007</v>
      </c>
      <c r="E698" t="s">
        <v>48</v>
      </c>
      <c r="F698" s="1">
        <v>1</v>
      </c>
      <c r="G698" s="1">
        <v>4.0999999999999996</v>
      </c>
      <c r="H698" s="1">
        <v>4.0999999999999996</v>
      </c>
      <c r="I698" s="1">
        <v>12.06</v>
      </c>
      <c r="J698" s="1"/>
      <c r="K698" s="1"/>
      <c r="L698" s="1"/>
      <c r="M698" s="1"/>
      <c r="N698" s="1"/>
      <c r="O698" s="1"/>
      <c r="P698" s="1"/>
      <c r="Q698" s="1"/>
      <c r="R698" s="1">
        <v>1543729</v>
      </c>
      <c r="S698" t="s">
        <v>283</v>
      </c>
      <c r="T698" s="2">
        <v>7311311012891</v>
      </c>
      <c r="V698">
        <v>30.94</v>
      </c>
    </row>
    <row r="699" spans="1:22" hidden="1" x14ac:dyDescent="0.25">
      <c r="A699" s="1">
        <v>1543</v>
      </c>
      <c r="B699" t="s">
        <v>1001</v>
      </c>
      <c r="C699" s="1">
        <v>1543814</v>
      </c>
      <c r="D699" t="s">
        <v>1008</v>
      </c>
      <c r="E699" t="s">
        <v>48</v>
      </c>
      <c r="F699" s="1">
        <v>1</v>
      </c>
      <c r="G699" s="1">
        <v>7.18</v>
      </c>
      <c r="H699" s="1">
        <v>7.18</v>
      </c>
      <c r="I699" s="1">
        <v>17.95</v>
      </c>
      <c r="J699" s="1"/>
      <c r="K699" s="1"/>
      <c r="L699" s="1"/>
      <c r="M699" s="1"/>
      <c r="N699" s="1"/>
      <c r="O699" s="1"/>
      <c r="P699" s="1"/>
      <c r="Q699" s="1"/>
      <c r="R699" t="s">
        <v>3</v>
      </c>
      <c r="S699" t="s">
        <v>248</v>
      </c>
      <c r="T699" s="2">
        <v>6430025641157</v>
      </c>
      <c r="V699">
        <v>34.4</v>
      </c>
    </row>
    <row r="700" spans="1:22" hidden="1" x14ac:dyDescent="0.25">
      <c r="A700" s="1">
        <v>1543</v>
      </c>
      <c r="B700" t="s">
        <v>1001</v>
      </c>
      <c r="C700" s="1">
        <v>1543832</v>
      </c>
      <c r="D700" t="s">
        <v>1009</v>
      </c>
      <c r="E700" t="s">
        <v>48</v>
      </c>
      <c r="F700" s="1">
        <v>1</v>
      </c>
      <c r="G700" s="1">
        <v>5.97</v>
      </c>
      <c r="H700" s="1">
        <v>5.97</v>
      </c>
      <c r="I700" s="1">
        <v>9.18</v>
      </c>
      <c r="J700" s="1"/>
      <c r="K700" s="1"/>
      <c r="L700" s="1"/>
      <c r="M700" s="1"/>
      <c r="N700" s="1"/>
      <c r="O700" s="1"/>
      <c r="P700" s="1"/>
      <c r="Q700" s="1"/>
      <c r="R700" t="s">
        <v>3</v>
      </c>
      <c r="S700" t="s">
        <v>248</v>
      </c>
      <c r="T700" s="2">
        <v>6430061520621</v>
      </c>
      <c r="V700">
        <v>165.1</v>
      </c>
    </row>
    <row r="701" spans="1:22" hidden="1" x14ac:dyDescent="0.25">
      <c r="A701" s="1">
        <v>1543</v>
      </c>
      <c r="B701" t="s">
        <v>1001</v>
      </c>
      <c r="C701" s="1">
        <v>1543834</v>
      </c>
      <c r="D701" t="s">
        <v>1010</v>
      </c>
      <c r="E701" t="s">
        <v>48</v>
      </c>
      <c r="F701" s="1">
        <v>1</v>
      </c>
      <c r="G701" s="1">
        <v>3.01</v>
      </c>
      <c r="H701" s="1">
        <v>3.01</v>
      </c>
      <c r="I701" s="1">
        <v>6.02</v>
      </c>
      <c r="J701" s="1"/>
      <c r="K701" s="1"/>
      <c r="L701" s="1"/>
      <c r="M701" s="1"/>
      <c r="N701" s="1"/>
      <c r="O701" s="1"/>
      <c r="P701" s="1"/>
      <c r="Q701" s="1"/>
      <c r="R701" t="s">
        <v>3</v>
      </c>
      <c r="S701" t="s">
        <v>248</v>
      </c>
      <c r="T701" s="2">
        <v>6430061521666</v>
      </c>
      <c r="V701">
        <v>337.5</v>
      </c>
    </row>
    <row r="702" spans="1:22" hidden="1" x14ac:dyDescent="0.25">
      <c r="A702" s="1">
        <v>1549</v>
      </c>
      <c r="B702" t="s">
        <v>1011</v>
      </c>
      <c r="C702" s="1">
        <v>154939</v>
      </c>
      <c r="D702" t="s">
        <v>1012</v>
      </c>
      <c r="E702" t="s">
        <v>48</v>
      </c>
      <c r="F702" s="1">
        <v>1</v>
      </c>
      <c r="G702" s="1">
        <v>4.54</v>
      </c>
      <c r="H702" s="1">
        <v>4.54</v>
      </c>
      <c r="I702" s="1">
        <v>10.56</v>
      </c>
      <c r="J702" s="1"/>
      <c r="K702" s="1"/>
      <c r="L702" s="1"/>
      <c r="M702" s="1"/>
      <c r="N702" s="1"/>
      <c r="O702" s="1"/>
      <c r="P702" s="1"/>
      <c r="Q702" s="1"/>
      <c r="R702" s="1">
        <v>154911</v>
      </c>
      <c r="S702" t="s">
        <v>283</v>
      </c>
      <c r="T702" s="2">
        <v>7311311012075</v>
      </c>
      <c r="V702">
        <v>20.21</v>
      </c>
    </row>
    <row r="703" spans="1:22" hidden="1" x14ac:dyDescent="0.25">
      <c r="A703" s="1">
        <v>1560</v>
      </c>
      <c r="B703" t="s">
        <v>1013</v>
      </c>
      <c r="C703" s="1">
        <v>36175</v>
      </c>
      <c r="D703" t="s">
        <v>1014</v>
      </c>
      <c r="E703" t="s">
        <v>29</v>
      </c>
      <c r="F703" s="1">
        <v>1</v>
      </c>
      <c r="G703" s="1">
        <v>2.6</v>
      </c>
      <c r="H703" s="1">
        <v>2.6</v>
      </c>
      <c r="I703" s="1">
        <v>2.6</v>
      </c>
      <c r="J703" s="1"/>
      <c r="K703" s="1"/>
      <c r="L703" s="1"/>
      <c r="M703" s="1"/>
      <c r="N703" s="1"/>
      <c r="O703" s="1"/>
      <c r="P703" s="1"/>
      <c r="Q703" s="1"/>
      <c r="R703" s="1">
        <v>33661</v>
      </c>
      <c r="S703" t="s">
        <v>1015</v>
      </c>
      <c r="T703" s="2">
        <v>6417227301003</v>
      </c>
      <c r="V703">
        <v>49</v>
      </c>
    </row>
    <row r="704" spans="1:22" hidden="1" x14ac:dyDescent="0.25">
      <c r="A704" s="1">
        <v>1561</v>
      </c>
      <c r="B704" t="s">
        <v>1016</v>
      </c>
      <c r="C704" s="1">
        <v>1560021</v>
      </c>
      <c r="D704" t="s">
        <v>1017</v>
      </c>
      <c r="E704" t="s">
        <v>149</v>
      </c>
      <c r="F704" s="1">
        <v>7</v>
      </c>
      <c r="G704" s="1">
        <v>0.9</v>
      </c>
      <c r="H704" s="1">
        <v>6.3</v>
      </c>
      <c r="I704" s="1">
        <v>8.18</v>
      </c>
      <c r="J704" s="1"/>
      <c r="K704" s="1"/>
      <c r="L704" s="1"/>
      <c r="M704" s="1"/>
      <c r="N704" s="1"/>
      <c r="O704" s="1"/>
      <c r="P704" s="1"/>
      <c r="Q704" s="1"/>
      <c r="R704" t="s">
        <v>3</v>
      </c>
      <c r="S704" t="s">
        <v>30</v>
      </c>
      <c r="T704" s="2">
        <v>6415712700584</v>
      </c>
      <c r="V704">
        <v>115.5</v>
      </c>
    </row>
    <row r="705" spans="1:22" hidden="1" x14ac:dyDescent="0.25">
      <c r="A705" s="1">
        <v>1565</v>
      </c>
      <c r="B705" t="s">
        <v>1018</v>
      </c>
      <c r="C705" s="1">
        <v>156521</v>
      </c>
      <c r="D705" t="s">
        <v>1019</v>
      </c>
      <c r="E705" t="s">
        <v>48</v>
      </c>
      <c r="F705" s="1">
        <v>1</v>
      </c>
      <c r="G705" s="1">
        <v>2.75</v>
      </c>
      <c r="H705" s="1">
        <v>2.75</v>
      </c>
      <c r="I705" s="1">
        <v>3.44</v>
      </c>
      <c r="J705" s="1"/>
      <c r="K705" s="1"/>
      <c r="L705" s="1"/>
      <c r="M705" s="1"/>
      <c r="N705" s="1"/>
      <c r="O705" s="1"/>
      <c r="P705" s="1"/>
      <c r="Q705" s="1"/>
      <c r="R705" t="s">
        <v>3</v>
      </c>
      <c r="S705" t="s">
        <v>248</v>
      </c>
      <c r="T705" s="2">
        <v>6430025640600</v>
      </c>
      <c r="V705">
        <v>207.2</v>
      </c>
    </row>
    <row r="706" spans="1:22" hidden="1" x14ac:dyDescent="0.25">
      <c r="A706" s="1">
        <v>1569</v>
      </c>
      <c r="B706" t="s">
        <v>1020</v>
      </c>
      <c r="C706" s="1">
        <v>130095</v>
      </c>
      <c r="D706" t="s">
        <v>1021</v>
      </c>
      <c r="E706" t="s">
        <v>8</v>
      </c>
      <c r="F706" s="1">
        <v>20</v>
      </c>
      <c r="G706" s="1">
        <v>0.85</v>
      </c>
      <c r="H706" s="1">
        <v>17</v>
      </c>
      <c r="I706" s="1">
        <v>4.25</v>
      </c>
      <c r="J706" s="1"/>
      <c r="K706" s="1"/>
      <c r="L706" s="1"/>
      <c r="M706" s="1"/>
      <c r="N706" s="1"/>
      <c r="O706" s="1"/>
      <c r="P706" s="1"/>
      <c r="Q706" s="1"/>
      <c r="R706" t="s">
        <v>3</v>
      </c>
      <c r="S706" t="s">
        <v>30</v>
      </c>
      <c r="T706" s="2">
        <v>6415715128811</v>
      </c>
      <c r="V706">
        <v>132</v>
      </c>
    </row>
    <row r="707" spans="1:22" hidden="1" x14ac:dyDescent="0.25">
      <c r="A707" s="1">
        <v>1569</v>
      </c>
      <c r="B707" t="s">
        <v>1020</v>
      </c>
      <c r="C707" s="1">
        <v>156928</v>
      </c>
      <c r="D707" t="s">
        <v>1022</v>
      </c>
      <c r="E707" t="s">
        <v>48</v>
      </c>
      <c r="F707" s="1">
        <v>1</v>
      </c>
      <c r="G707" s="1">
        <v>3.24</v>
      </c>
      <c r="H707" s="1">
        <v>3.24</v>
      </c>
      <c r="I707" s="1">
        <v>6.48</v>
      </c>
      <c r="J707" s="1"/>
      <c r="K707" s="1"/>
      <c r="L707" s="1"/>
      <c r="M707" s="1"/>
      <c r="N707" s="1"/>
      <c r="O707" s="1"/>
      <c r="P707" s="1"/>
      <c r="Q707" s="1"/>
      <c r="R707" t="s">
        <v>3</v>
      </c>
      <c r="S707" t="s">
        <v>248</v>
      </c>
      <c r="T707" s="2">
        <v>6430025641119</v>
      </c>
      <c r="V707">
        <v>184</v>
      </c>
    </row>
    <row r="708" spans="1:22" hidden="1" x14ac:dyDescent="0.25">
      <c r="A708" s="1">
        <v>1569</v>
      </c>
      <c r="B708" t="s">
        <v>1020</v>
      </c>
      <c r="C708" s="1">
        <v>156951</v>
      </c>
      <c r="D708" t="s">
        <v>1023</v>
      </c>
      <c r="E708" t="s">
        <v>48</v>
      </c>
      <c r="F708" s="1">
        <v>1</v>
      </c>
      <c r="G708" s="1">
        <v>3.24</v>
      </c>
      <c r="H708" s="1">
        <v>3.24</v>
      </c>
      <c r="I708" s="1">
        <v>4.05</v>
      </c>
      <c r="J708" s="1"/>
      <c r="K708" s="1"/>
      <c r="L708" s="1"/>
      <c r="M708" s="1"/>
      <c r="N708" s="1"/>
      <c r="O708" s="1"/>
      <c r="P708" s="1"/>
      <c r="Q708" s="1"/>
      <c r="R708" t="s">
        <v>3</v>
      </c>
      <c r="S708" t="s">
        <v>248</v>
      </c>
      <c r="T708" s="2">
        <v>6430025641133</v>
      </c>
      <c r="V708">
        <v>196.8</v>
      </c>
    </row>
    <row r="709" spans="1:22" hidden="1" x14ac:dyDescent="0.25">
      <c r="A709" s="1">
        <v>1569</v>
      </c>
      <c r="B709" t="s">
        <v>1020</v>
      </c>
      <c r="C709" s="1">
        <v>156981</v>
      </c>
      <c r="D709" t="s">
        <v>1024</v>
      </c>
      <c r="E709" t="s">
        <v>48</v>
      </c>
      <c r="F709" s="1">
        <v>1</v>
      </c>
      <c r="G709" s="1">
        <v>1.9</v>
      </c>
      <c r="H709" s="1">
        <v>1.9</v>
      </c>
      <c r="I709" s="1">
        <v>1.9</v>
      </c>
      <c r="J709" s="1"/>
      <c r="K709" s="1"/>
      <c r="L709" s="1"/>
      <c r="M709" s="1"/>
      <c r="N709" s="1"/>
      <c r="O709" s="1"/>
      <c r="P709" s="1"/>
      <c r="Q709" s="1"/>
      <c r="R709" t="s">
        <v>3</v>
      </c>
      <c r="S709" t="s">
        <v>248</v>
      </c>
      <c r="T709" s="2">
        <v>6430025640891</v>
      </c>
      <c r="V709">
        <v>68</v>
      </c>
    </row>
    <row r="710" spans="1:22" hidden="1" x14ac:dyDescent="0.25">
      <c r="A710" s="1">
        <v>1569</v>
      </c>
      <c r="B710" t="s">
        <v>1020</v>
      </c>
      <c r="C710" s="1">
        <v>1300511</v>
      </c>
      <c r="D710" t="s">
        <v>1025</v>
      </c>
      <c r="E710" t="s">
        <v>8</v>
      </c>
      <c r="F710" s="1">
        <v>22</v>
      </c>
      <c r="G710" s="1">
        <v>0.57999999999999996</v>
      </c>
      <c r="H710" s="1">
        <v>12.76</v>
      </c>
      <c r="I710" s="1">
        <v>5.8</v>
      </c>
      <c r="J710" s="1"/>
      <c r="K710" s="1"/>
      <c r="L710" s="1"/>
      <c r="M710" s="1"/>
      <c r="N710" s="1"/>
      <c r="O710" s="1"/>
      <c r="P710" s="1"/>
      <c r="Q710" s="1"/>
      <c r="R710" t="s">
        <v>3</v>
      </c>
      <c r="S710" t="s">
        <v>30</v>
      </c>
      <c r="T710" s="2">
        <v>6415715168251</v>
      </c>
      <c r="V710">
        <v>15.4</v>
      </c>
    </row>
    <row r="711" spans="1:22" hidden="1" x14ac:dyDescent="0.25">
      <c r="A711" s="1">
        <v>1569</v>
      </c>
      <c r="B711" t="s">
        <v>1020</v>
      </c>
      <c r="C711" s="1">
        <v>1569055</v>
      </c>
      <c r="D711" t="s">
        <v>1026</v>
      </c>
      <c r="E711" t="s">
        <v>48</v>
      </c>
      <c r="F711" s="1">
        <v>1</v>
      </c>
      <c r="G711" s="1">
        <v>7.47</v>
      </c>
      <c r="H711" s="1">
        <v>7.47</v>
      </c>
      <c r="I711" s="1">
        <v>8.7899999999999991</v>
      </c>
      <c r="J711" s="1"/>
      <c r="K711" s="1"/>
      <c r="L711" s="1"/>
      <c r="M711" s="1"/>
      <c r="N711" s="1"/>
      <c r="O711" s="1"/>
      <c r="P711" s="1"/>
      <c r="Q711" s="1"/>
      <c r="R711" t="s">
        <v>3</v>
      </c>
      <c r="S711" t="s">
        <v>248</v>
      </c>
      <c r="T711" s="2">
        <v>6430061520706</v>
      </c>
      <c r="V711">
        <v>114.75</v>
      </c>
    </row>
    <row r="712" spans="1:22" hidden="1" x14ac:dyDescent="0.25">
      <c r="A712" s="1">
        <v>1600</v>
      </c>
      <c r="B712" t="s">
        <v>1027</v>
      </c>
      <c r="C712" s="1">
        <v>160001</v>
      </c>
      <c r="D712" t="s">
        <v>1028</v>
      </c>
      <c r="E712" t="s">
        <v>93</v>
      </c>
      <c r="F712" s="1">
        <v>12</v>
      </c>
      <c r="G712" s="1">
        <v>0.34</v>
      </c>
      <c r="H712" s="1">
        <v>4.08</v>
      </c>
      <c r="I712" s="1">
        <v>0.68</v>
      </c>
      <c r="J712" s="1"/>
      <c r="K712" s="1"/>
      <c r="L712" s="1"/>
      <c r="M712" s="1"/>
      <c r="N712" s="1"/>
      <c r="O712" s="1"/>
      <c r="P712" s="1"/>
      <c r="Q712" s="1"/>
      <c r="R712" t="s">
        <v>3</v>
      </c>
      <c r="S712" t="s">
        <v>30</v>
      </c>
      <c r="T712" s="2">
        <v>6415712612498</v>
      </c>
      <c r="V712">
        <v>3480</v>
      </c>
    </row>
    <row r="713" spans="1:22" hidden="1" x14ac:dyDescent="0.25">
      <c r="A713" s="1">
        <v>1600</v>
      </c>
      <c r="B713" t="s">
        <v>1027</v>
      </c>
      <c r="C713" s="1">
        <v>160020</v>
      </c>
      <c r="D713" t="s">
        <v>1029</v>
      </c>
      <c r="E713" t="s">
        <v>93</v>
      </c>
      <c r="F713" s="1">
        <v>12</v>
      </c>
      <c r="G713" s="1">
        <v>0.37</v>
      </c>
      <c r="H713" s="1">
        <v>4.4400000000000004</v>
      </c>
      <c r="I713" s="1">
        <v>0.74</v>
      </c>
      <c r="J713" s="1"/>
      <c r="K713" s="1"/>
      <c r="L713" s="1"/>
      <c r="M713" s="1"/>
      <c r="N713" s="1"/>
      <c r="O713" s="1"/>
      <c r="P713" s="1"/>
      <c r="Q713" s="1"/>
      <c r="R713" t="s">
        <v>3</v>
      </c>
      <c r="S713" t="s">
        <v>30</v>
      </c>
      <c r="T713" s="2">
        <v>6415712610951</v>
      </c>
      <c r="V713">
        <v>852</v>
      </c>
    </row>
    <row r="714" spans="1:22" hidden="1" x14ac:dyDescent="0.25">
      <c r="A714" s="1">
        <v>1600</v>
      </c>
      <c r="B714" t="s">
        <v>1027</v>
      </c>
      <c r="C714" s="1">
        <v>160021</v>
      </c>
      <c r="D714" t="s">
        <v>1030</v>
      </c>
      <c r="E714" t="s">
        <v>93</v>
      </c>
      <c r="F714" s="1">
        <v>12</v>
      </c>
      <c r="G714" s="1">
        <v>0.37</v>
      </c>
      <c r="H714" s="1">
        <v>4.4400000000000004</v>
      </c>
      <c r="I714" s="1">
        <v>0.74</v>
      </c>
      <c r="J714" s="1"/>
      <c r="K714" s="1"/>
      <c r="L714" s="1"/>
      <c r="M714" s="1"/>
      <c r="N714" s="1"/>
      <c r="O714" s="1"/>
      <c r="P714" s="1"/>
      <c r="Q714" s="1"/>
      <c r="R714" t="s">
        <v>3</v>
      </c>
      <c r="S714" t="s">
        <v>30</v>
      </c>
      <c r="T714" s="2">
        <v>6415712610982</v>
      </c>
      <c r="V714">
        <v>1167</v>
      </c>
    </row>
    <row r="715" spans="1:22" hidden="1" x14ac:dyDescent="0.25">
      <c r="A715" s="1">
        <v>1600</v>
      </c>
      <c r="B715" t="s">
        <v>1027</v>
      </c>
      <c r="C715" s="1">
        <v>160095</v>
      </c>
      <c r="D715" t="s">
        <v>1031</v>
      </c>
      <c r="E715" t="s">
        <v>93</v>
      </c>
      <c r="F715" s="1">
        <v>12</v>
      </c>
      <c r="G715" s="1">
        <v>0.37</v>
      </c>
      <c r="H715" s="1">
        <v>4.4400000000000004</v>
      </c>
      <c r="I715" s="1">
        <v>0.74</v>
      </c>
      <c r="J715" s="1"/>
      <c r="K715" s="1"/>
      <c r="L715" s="1"/>
      <c r="M715" s="1"/>
      <c r="N715" s="1"/>
      <c r="O715" s="1"/>
      <c r="P715" s="1"/>
      <c r="Q715" s="1"/>
      <c r="R715" t="s">
        <v>3</v>
      </c>
      <c r="S715" t="s">
        <v>30</v>
      </c>
      <c r="T715" s="2">
        <v>6415712611767</v>
      </c>
      <c r="V715">
        <v>687</v>
      </c>
    </row>
    <row r="716" spans="1:22" hidden="1" x14ac:dyDescent="0.25">
      <c r="A716" s="1">
        <v>1600</v>
      </c>
      <c r="B716" t="s">
        <v>1027</v>
      </c>
      <c r="C716" s="1">
        <v>160097</v>
      </c>
      <c r="D716" t="s">
        <v>1032</v>
      </c>
      <c r="E716" t="s">
        <v>93</v>
      </c>
      <c r="F716" s="1">
        <v>24</v>
      </c>
      <c r="G716" s="1">
        <v>0.46</v>
      </c>
      <c r="H716" s="1">
        <v>11.04</v>
      </c>
      <c r="I716" s="1">
        <v>0.92</v>
      </c>
      <c r="J716" s="1"/>
      <c r="K716" s="1"/>
      <c r="L716" s="1"/>
      <c r="M716" s="1"/>
      <c r="N716" s="1"/>
      <c r="O716" s="1"/>
      <c r="P716" s="1"/>
      <c r="Q716" s="1"/>
      <c r="R716" t="s">
        <v>3</v>
      </c>
      <c r="S716" t="s">
        <v>1033</v>
      </c>
      <c r="T716" s="2">
        <v>6415712613693</v>
      </c>
      <c r="V716">
        <v>2508</v>
      </c>
    </row>
    <row r="717" spans="1:22" hidden="1" x14ac:dyDescent="0.25">
      <c r="A717" s="1">
        <v>1602</v>
      </c>
      <c r="B717" t="s">
        <v>1034</v>
      </c>
      <c r="C717" s="1">
        <v>35769</v>
      </c>
      <c r="D717" t="s">
        <v>1035</v>
      </c>
      <c r="E717" t="s">
        <v>93</v>
      </c>
      <c r="F717" s="1">
        <v>24</v>
      </c>
      <c r="G717" s="1">
        <v>1.2</v>
      </c>
      <c r="H717" s="1">
        <v>28.8</v>
      </c>
      <c r="I717" s="1">
        <v>2.4</v>
      </c>
      <c r="J717" s="1"/>
      <c r="K717" s="1"/>
      <c r="L717" s="1"/>
      <c r="M717" s="1"/>
      <c r="N717" s="1"/>
      <c r="O717" s="1"/>
      <c r="P717" s="1"/>
      <c r="Q717" s="1"/>
      <c r="R717" s="1">
        <v>160206</v>
      </c>
      <c r="S717" t="s">
        <v>1036</v>
      </c>
      <c r="T717" s="2">
        <v>6413600216728</v>
      </c>
      <c r="V717">
        <v>456</v>
      </c>
    </row>
    <row r="718" spans="1:22" hidden="1" x14ac:dyDescent="0.25">
      <c r="A718" s="1">
        <v>1602</v>
      </c>
      <c r="B718" t="s">
        <v>1034</v>
      </c>
      <c r="C718" s="1">
        <v>160205</v>
      </c>
      <c r="D718" t="s">
        <v>1037</v>
      </c>
      <c r="E718" t="s">
        <v>93</v>
      </c>
      <c r="F718" s="1">
        <v>24</v>
      </c>
      <c r="G718" s="1">
        <v>1.02</v>
      </c>
      <c r="H718" s="1">
        <v>24.48</v>
      </c>
      <c r="I718" s="1">
        <v>2.04</v>
      </c>
      <c r="J718" s="1"/>
      <c r="K718" s="1"/>
      <c r="L718" s="1"/>
      <c r="M718" s="1"/>
      <c r="N718" s="1"/>
      <c r="O718" s="1"/>
      <c r="P718" s="1"/>
      <c r="Q718" s="1"/>
      <c r="R718" t="s">
        <v>3</v>
      </c>
      <c r="S718" t="s">
        <v>1036</v>
      </c>
      <c r="T718" s="2">
        <v>6413600013082</v>
      </c>
      <c r="V718">
        <v>1896</v>
      </c>
    </row>
    <row r="719" spans="1:22" hidden="1" x14ac:dyDescent="0.25">
      <c r="A719" s="1">
        <v>1603</v>
      </c>
      <c r="B719" t="s">
        <v>1038</v>
      </c>
      <c r="C719" s="1">
        <v>160716</v>
      </c>
      <c r="D719" t="s">
        <v>1039</v>
      </c>
      <c r="E719" t="s">
        <v>93</v>
      </c>
      <c r="F719" s="1">
        <v>24</v>
      </c>
      <c r="G719" s="1">
        <v>1.36</v>
      </c>
      <c r="H719" s="1">
        <v>32.64</v>
      </c>
      <c r="I719" s="1">
        <v>2.72</v>
      </c>
      <c r="J719" s="1"/>
      <c r="K719" s="1"/>
      <c r="L719" s="1"/>
      <c r="M719" s="1"/>
      <c r="N719" s="1"/>
      <c r="O719" s="1"/>
      <c r="P719" s="1"/>
      <c r="Q719" s="1"/>
      <c r="R719" t="s">
        <v>3</v>
      </c>
      <c r="S719" t="s">
        <v>1036</v>
      </c>
      <c r="T719" s="2">
        <v>6413600016014</v>
      </c>
      <c r="V719">
        <v>528</v>
      </c>
    </row>
    <row r="720" spans="1:22" hidden="1" x14ac:dyDescent="0.25">
      <c r="A720" s="1">
        <v>1604</v>
      </c>
      <c r="B720" t="s">
        <v>1040</v>
      </c>
      <c r="C720" s="1">
        <v>160459</v>
      </c>
      <c r="D720" t="s">
        <v>1041</v>
      </c>
      <c r="E720" t="s">
        <v>93</v>
      </c>
      <c r="F720" s="1">
        <v>12</v>
      </c>
      <c r="G720" s="1">
        <v>1</v>
      </c>
      <c r="H720" s="1">
        <v>12</v>
      </c>
      <c r="I720" s="1">
        <v>2</v>
      </c>
      <c r="J720" s="1"/>
      <c r="K720" s="1"/>
      <c r="L720" s="1"/>
      <c r="M720" s="1"/>
      <c r="N720" s="1"/>
      <c r="O720" s="1"/>
      <c r="P720" s="1"/>
      <c r="Q720" s="1"/>
      <c r="R720" t="s">
        <v>3</v>
      </c>
      <c r="S720" t="s">
        <v>30</v>
      </c>
      <c r="T720" s="2">
        <v>6415712613020</v>
      </c>
      <c r="V720">
        <v>72</v>
      </c>
    </row>
    <row r="721" spans="1:22" hidden="1" x14ac:dyDescent="0.25">
      <c r="A721" s="1">
        <v>1604</v>
      </c>
      <c r="B721" t="s">
        <v>1040</v>
      </c>
      <c r="C721" s="1">
        <v>160461</v>
      </c>
      <c r="D721" t="s">
        <v>1042</v>
      </c>
      <c r="E721" t="s">
        <v>93</v>
      </c>
      <c r="F721" s="1">
        <v>12</v>
      </c>
      <c r="G721" s="1">
        <v>1.01</v>
      </c>
      <c r="H721" s="1">
        <v>12.12</v>
      </c>
      <c r="I721" s="1">
        <v>2.02</v>
      </c>
      <c r="J721" s="1"/>
      <c r="K721" s="1"/>
      <c r="L721" s="1"/>
      <c r="M721" s="1"/>
      <c r="N721" s="1"/>
      <c r="O721" s="1"/>
      <c r="P721" s="1"/>
      <c r="Q721" s="1"/>
      <c r="R721" t="s">
        <v>3</v>
      </c>
      <c r="S721" t="s">
        <v>30</v>
      </c>
      <c r="T721" s="2">
        <v>6415712506292</v>
      </c>
      <c r="V721">
        <v>300</v>
      </c>
    </row>
    <row r="722" spans="1:22" hidden="1" x14ac:dyDescent="0.25">
      <c r="A722" s="1">
        <v>1607</v>
      </c>
      <c r="B722" t="s">
        <v>1043</v>
      </c>
      <c r="C722" s="1">
        <v>10001504</v>
      </c>
      <c r="D722" t="s">
        <v>1044</v>
      </c>
      <c r="E722" t="s">
        <v>93</v>
      </c>
      <c r="F722" s="1">
        <v>24</v>
      </c>
      <c r="G722" s="1">
        <v>1.78</v>
      </c>
      <c r="H722" s="1">
        <v>42.72</v>
      </c>
      <c r="I722" s="1">
        <v>3.56</v>
      </c>
      <c r="J722" s="1"/>
      <c r="K722" s="1"/>
      <c r="L722" s="1"/>
      <c r="M722" s="1"/>
      <c r="N722" s="1"/>
      <c r="O722" s="1"/>
      <c r="P722" s="1"/>
      <c r="Q722" s="1"/>
      <c r="R722" t="s">
        <v>3</v>
      </c>
      <c r="S722" t="s">
        <v>1036</v>
      </c>
      <c r="T722" s="2">
        <v>6413600015048</v>
      </c>
      <c r="V722">
        <v>420</v>
      </c>
    </row>
    <row r="723" spans="1:22" hidden="1" x14ac:dyDescent="0.25">
      <c r="A723" s="1">
        <v>1695</v>
      </c>
      <c r="B723" t="s">
        <v>1045</v>
      </c>
      <c r="C723" s="1">
        <v>169595</v>
      </c>
      <c r="D723" t="s">
        <v>1046</v>
      </c>
      <c r="E723" t="s">
        <v>93</v>
      </c>
      <c r="F723" s="1">
        <v>6</v>
      </c>
      <c r="G723" s="1">
        <v>0.28000000000000003</v>
      </c>
      <c r="H723" s="1">
        <v>1.68</v>
      </c>
      <c r="I723" s="1">
        <v>0.56000000000000005</v>
      </c>
      <c r="J723" s="1"/>
      <c r="K723" s="1"/>
      <c r="L723" s="1"/>
      <c r="M723" s="1"/>
      <c r="N723" s="1"/>
      <c r="O723" s="1"/>
      <c r="P723" s="1"/>
      <c r="Q723" s="1"/>
      <c r="R723" s="1">
        <v>169599</v>
      </c>
      <c r="S723" t="s">
        <v>1047</v>
      </c>
      <c r="T723" s="2">
        <v>6415712505745</v>
      </c>
      <c r="V723">
        <v>1110</v>
      </c>
    </row>
  </sheetData>
  <autoFilter ref="A4:W723" xr:uid="{00000000-0001-0000-0000-000000000000}">
    <filterColumn colId="14">
      <customFilters>
        <customFilter operator="notEqual" val=" "/>
      </customFilters>
    </filterColumn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Nieminen Sanni-Sofia</cp:lastModifiedBy>
  <cp:revision>1</cp:revision>
  <dcterms:created xsi:type="dcterms:W3CDTF">2022-04-11T13:14:33Z</dcterms:created>
  <dcterms:modified xsi:type="dcterms:W3CDTF">2022-04-25T09:01:24Z</dcterms:modified>
  <cp:category/>
</cp:coreProperties>
</file>