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2FF362A1-AE6D-4CE7-A4EE-B88B5CB24285}" xr6:coauthVersionLast="46" xr6:coauthVersionMax="46" xr10:uidLastSave="{00000000-0000-0000-0000-000000000000}"/>
  <bookViews>
    <workbookView xWindow="-110" yWindow="-110" windowWidth="19420" windowHeight="10420" xr2:uid="{56319208-22FF-4715-B4B9-A32BA475C32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B15" i="1"/>
  <c r="E14" i="1"/>
  <c r="B14" i="1"/>
  <c r="E13" i="1"/>
  <c r="B13" i="1"/>
  <c r="E12" i="1"/>
  <c r="B12" i="1"/>
  <c r="E44" i="1"/>
  <c r="B44" i="1"/>
  <c r="E30" i="1"/>
  <c r="B30" i="1"/>
  <c r="E27" i="1"/>
  <c r="B27" i="1"/>
  <c r="E26" i="1"/>
  <c r="B26" i="1"/>
  <c r="E41" i="1"/>
  <c r="B41" i="1"/>
  <c r="E24" i="1"/>
  <c r="B24" i="1"/>
  <c r="E25" i="1"/>
  <c r="B25" i="1"/>
  <c r="E23" i="1"/>
  <c r="B23" i="1"/>
  <c r="E21" i="1"/>
  <c r="B21" i="1"/>
  <c r="E34" i="1"/>
  <c r="B34" i="1"/>
  <c r="E33" i="1"/>
  <c r="B33" i="1"/>
  <c r="E20" i="1"/>
  <c r="B20" i="1"/>
  <c r="E32" i="1"/>
  <c r="B32" i="1"/>
  <c r="E31" i="1"/>
  <c r="B31" i="1"/>
  <c r="E7" i="1"/>
  <c r="B7" i="1"/>
  <c r="E6" i="1"/>
  <c r="B6" i="1"/>
  <c r="E5" i="1"/>
  <c r="B5" i="1"/>
  <c r="E4" i="1"/>
  <c r="B4" i="1"/>
  <c r="E3" i="1"/>
  <c r="B3" i="1"/>
  <c r="E19" i="1"/>
  <c r="B19" i="1"/>
  <c r="E18" i="1"/>
  <c r="B18" i="1"/>
  <c r="E17" i="1"/>
  <c r="B17" i="1"/>
  <c r="E16" i="1"/>
  <c r="B16" i="1"/>
</calcChain>
</file>

<file path=xl/sharedStrings.xml><?xml version="1.0" encoding="utf-8"?>
<sst xmlns="http://schemas.openxmlformats.org/spreadsheetml/2006/main" count="126" uniqueCount="33">
  <si>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</si>
  <si>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</si>
  <si>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</si>
  <si>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</si>
  <si>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</si>
  <si>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</si>
  <si>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</si>
  <si>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</si>
  <si>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Sosiaalipäivystys</t>
  </si>
  <si>
    <t>sairaanhoitaja</t>
  </si>
  <si>
    <t>Mäntymäki</t>
  </si>
  <si>
    <t>terveydenhoitaja</t>
  </si>
  <si>
    <t>Varissuo</t>
  </si>
  <si>
    <t>Avokuntoutuspalvelut</t>
  </si>
  <si>
    <t>fysioterapeutti</t>
  </si>
  <si>
    <t>Keskusta</t>
  </si>
  <si>
    <t>Kotiutustiimi</t>
  </si>
  <si>
    <t>lähihoitaja</t>
  </si>
  <si>
    <t>Virtuaalinen kotihoito</t>
  </si>
  <si>
    <t>perushoitaja</t>
  </si>
  <si>
    <t>256231</t>
  </si>
  <si>
    <t>01HOI040</t>
  </si>
  <si>
    <t>256647</t>
  </si>
  <si>
    <t>Kurjensiipi 2</t>
  </si>
  <si>
    <t>256631</t>
  </si>
  <si>
    <t>Villa Piipari</t>
  </si>
  <si>
    <t>01HOI030</t>
  </si>
  <si>
    <t>vastaava sairaanhoitaja</t>
  </si>
  <si>
    <t>256120</t>
  </si>
  <si>
    <t>Kirkkotie</t>
  </si>
  <si>
    <t>jalkaterapeutti</t>
  </si>
  <si>
    <t xml:space="preserve"> 12.10.2021</t>
  </si>
  <si>
    <t>Liite 2 §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</si>
</sst>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3C41-F720-4390-8C31-0276E3E758CF}">
  <dimension ref="A1:H44"/>
  <sheetViews>
    <sheetView tabSelected="1" workbookViewId="0">
      <selection activeCell="C1" sqref="C1"/>
    </sheetView>
  </sheetViews>
  <sheetFormatPr defaultRowHeight="14.5" x14ac:dyDescent="0.35"/>
  <cols>
    <col min="3" max="3" width="36.7265625" bestFit="1" customWidth="1"/>
    <col min="4" max="4" width="21.81640625" bestFit="1" customWidth="1"/>
    <col min="6" max="6" width="9.1796875" bestFit="1" customWidth="1"/>
    <col min="8" max="8" width="10.81640625" customWidth="1"/>
  </cols>
  <sheetData>
    <row r="1" spans="1:8" x14ac:dyDescent="0.35">
      <c r="C1" t="s">
        <v>32</v>
      </c>
    </row>
    <row r="2" spans="1:8" ht="27" thickBot="1" x14ac:dyDescent="0.4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x14ac:dyDescent="0.35">
      <c r="A3">
        <v>252381</v>
      </c>
      <c r="B3" t="str">
        <f>"254160"</f>
        <v>254160</v>
      </c>
      <c r="C3" t="s">
        <v>10</v>
      </c>
      <c r="D3" t="s">
        <v>11</v>
      </c>
      <c r="E3" t="str">
        <f>"01HOI030"</f>
        <v>01HOI030</v>
      </c>
      <c r="F3">
        <v>2412.5300000000002</v>
      </c>
      <c r="G3">
        <v>2505.4299999999998</v>
      </c>
      <c r="H3" s="1">
        <v>44453</v>
      </c>
    </row>
    <row r="4" spans="1:8" x14ac:dyDescent="0.35">
      <c r="A4">
        <v>252425</v>
      </c>
      <c r="B4" t="str">
        <f>"254163"</f>
        <v>254163</v>
      </c>
      <c r="C4" t="s">
        <v>12</v>
      </c>
      <c r="D4" t="s">
        <v>11</v>
      </c>
      <c r="E4" t="str">
        <f>"01HOI030"</f>
        <v>01HOI030</v>
      </c>
      <c r="F4">
        <v>2412.5300000000002</v>
      </c>
      <c r="G4">
        <v>2505.4299999999998</v>
      </c>
      <c r="H4" s="1">
        <v>44453</v>
      </c>
    </row>
    <row r="5" spans="1:8" x14ac:dyDescent="0.35">
      <c r="A5">
        <v>253314</v>
      </c>
      <c r="B5" t="str">
        <f>"254252"</f>
        <v>254252</v>
      </c>
      <c r="C5" t="s">
        <v>13</v>
      </c>
      <c r="D5" t="s">
        <v>14</v>
      </c>
      <c r="E5" t="str">
        <f>"01HOI030"</f>
        <v>01HOI030</v>
      </c>
      <c r="F5">
        <v>2412.5300000000002</v>
      </c>
      <c r="G5">
        <v>2505.4299999999998</v>
      </c>
      <c r="H5" s="1" t="s">
        <v>31</v>
      </c>
    </row>
    <row r="6" spans="1:8" x14ac:dyDescent="0.35">
      <c r="A6">
        <v>253405</v>
      </c>
      <c r="B6" t="str">
        <f>"254252"</f>
        <v>254252</v>
      </c>
      <c r="C6" t="s">
        <v>13</v>
      </c>
      <c r="D6" t="s">
        <v>14</v>
      </c>
      <c r="E6" t="str">
        <f>"01HOI030"</f>
        <v>01HOI030</v>
      </c>
      <c r="F6">
        <v>2412.5300000000002</v>
      </c>
      <c r="G6">
        <v>2505.4299999999998</v>
      </c>
      <c r="H6" s="1" t="s">
        <v>31</v>
      </c>
    </row>
    <row r="7" spans="1:8" x14ac:dyDescent="0.35">
      <c r="A7">
        <v>257815</v>
      </c>
      <c r="B7" t="str">
        <f>"254161"</f>
        <v>254161</v>
      </c>
      <c r="C7" t="s">
        <v>15</v>
      </c>
      <c r="D7" t="s">
        <v>9</v>
      </c>
      <c r="E7" t="str">
        <f>"01HOI030"</f>
        <v>01HOI030</v>
      </c>
      <c r="F7">
        <v>2412.5300000000002</v>
      </c>
      <c r="G7">
        <v>2505.4299999999998</v>
      </c>
      <c r="H7" s="1">
        <v>44453</v>
      </c>
    </row>
    <row r="8" spans="1:8" x14ac:dyDescent="0.35">
      <c r="A8">
        <v>320413</v>
      </c>
      <c r="B8" t="s">
        <v>24</v>
      </c>
      <c r="C8" t="s">
        <v>25</v>
      </c>
      <c r="D8" t="s">
        <v>9</v>
      </c>
      <c r="E8" t="s">
        <v>26</v>
      </c>
      <c r="F8">
        <v>2412.5300000000002</v>
      </c>
      <c r="G8">
        <v>2204.69</v>
      </c>
      <c r="H8" s="1">
        <v>44440</v>
      </c>
    </row>
    <row r="9" spans="1:8" x14ac:dyDescent="0.35">
      <c r="A9">
        <v>322407</v>
      </c>
      <c r="B9" t="s">
        <v>24</v>
      </c>
      <c r="C9" t="s">
        <v>25</v>
      </c>
      <c r="D9" t="s">
        <v>27</v>
      </c>
      <c r="E9" t="s">
        <v>26</v>
      </c>
      <c r="F9">
        <v>2412.5300000000002</v>
      </c>
      <c r="G9">
        <v>2505.4299999999998</v>
      </c>
      <c r="H9" s="1">
        <v>44440</v>
      </c>
    </row>
    <row r="10" spans="1:8" x14ac:dyDescent="0.35">
      <c r="A10">
        <v>323002</v>
      </c>
      <c r="B10" t="s">
        <v>24</v>
      </c>
      <c r="C10" t="s">
        <v>25</v>
      </c>
      <c r="D10" t="s">
        <v>9</v>
      </c>
      <c r="E10" t="s">
        <v>26</v>
      </c>
      <c r="F10">
        <v>2412.5300000000002</v>
      </c>
      <c r="G10">
        <v>2505.4299999999998</v>
      </c>
      <c r="H10" s="1">
        <v>44440</v>
      </c>
    </row>
    <row r="11" spans="1:8" x14ac:dyDescent="0.35">
      <c r="A11">
        <v>323016</v>
      </c>
      <c r="B11" t="s">
        <v>24</v>
      </c>
      <c r="C11" t="s">
        <v>25</v>
      </c>
      <c r="D11" t="s">
        <v>9</v>
      </c>
      <c r="E11" t="s">
        <v>26</v>
      </c>
      <c r="F11">
        <v>2412.5300000000002</v>
      </c>
      <c r="G11">
        <v>2505.4299999999998</v>
      </c>
      <c r="H11" s="1">
        <v>44440</v>
      </c>
    </row>
    <row r="12" spans="1:8" x14ac:dyDescent="0.35">
      <c r="A12">
        <v>391175</v>
      </c>
      <c r="B12" t="str">
        <f>"254162"</f>
        <v>254162</v>
      </c>
      <c r="C12" t="s">
        <v>29</v>
      </c>
      <c r="D12" t="s">
        <v>9</v>
      </c>
      <c r="E12" t="str">
        <f t="shared" ref="E12:E19" si="0">"01HOI030"</f>
        <v>01HOI030</v>
      </c>
      <c r="F12">
        <v>2466.27</v>
      </c>
      <c r="G12">
        <v>2505.4299999999998</v>
      </c>
      <c r="H12" s="1">
        <v>44453</v>
      </c>
    </row>
    <row r="13" spans="1:8" x14ac:dyDescent="0.35">
      <c r="A13">
        <v>391199</v>
      </c>
      <c r="B13" t="str">
        <f>"254160"</f>
        <v>254160</v>
      </c>
      <c r="C13" t="s">
        <v>10</v>
      </c>
      <c r="D13" t="s">
        <v>30</v>
      </c>
      <c r="E13" t="str">
        <f t="shared" si="0"/>
        <v>01HOI030</v>
      </c>
      <c r="F13">
        <v>2412.5300000000002</v>
      </c>
      <c r="G13">
        <v>2505.4299999999998</v>
      </c>
      <c r="H13" s="1" t="s">
        <v>31</v>
      </c>
    </row>
    <row r="14" spans="1:8" x14ac:dyDescent="0.35">
      <c r="A14">
        <v>391226</v>
      </c>
      <c r="B14" t="str">
        <f>"256631"</f>
        <v>256631</v>
      </c>
      <c r="C14" t="s">
        <v>25</v>
      </c>
      <c r="D14" t="s">
        <v>9</v>
      </c>
      <c r="E14" t="str">
        <f t="shared" si="0"/>
        <v>01HOI030</v>
      </c>
      <c r="F14">
        <v>2412.5300000000002</v>
      </c>
      <c r="G14">
        <v>2505.4299999999998</v>
      </c>
      <c r="H14" s="1">
        <v>44440</v>
      </c>
    </row>
    <row r="15" spans="1:8" x14ac:dyDescent="0.35">
      <c r="A15">
        <v>391227</v>
      </c>
      <c r="B15" t="str">
        <f>"256631"</f>
        <v>256631</v>
      </c>
      <c r="C15" t="s">
        <v>25</v>
      </c>
      <c r="D15" t="s">
        <v>9</v>
      </c>
      <c r="E15" t="str">
        <f t="shared" si="0"/>
        <v>01HOI030</v>
      </c>
      <c r="F15">
        <v>2412.5300000000002</v>
      </c>
      <c r="G15">
        <v>2505.4299999999998</v>
      </c>
      <c r="H15" s="1">
        <v>44440</v>
      </c>
    </row>
    <row r="16" spans="1:8" x14ac:dyDescent="0.35">
      <c r="A16">
        <v>391424</v>
      </c>
      <c r="B16" t="str">
        <f>"255622"</f>
        <v>255622</v>
      </c>
      <c r="C16" t="s">
        <v>8</v>
      </c>
      <c r="D16" t="s">
        <v>9</v>
      </c>
      <c r="E16" t="str">
        <f t="shared" si="0"/>
        <v>01HOI030</v>
      </c>
      <c r="F16">
        <v>2505.4299999999998</v>
      </c>
      <c r="G16">
        <v>2603.1999999999998</v>
      </c>
      <c r="H16" s="1">
        <v>44509</v>
      </c>
    </row>
    <row r="17" spans="1:8" x14ac:dyDescent="0.35">
      <c r="A17">
        <v>391425</v>
      </c>
      <c r="B17" t="str">
        <f>"255622"</f>
        <v>255622</v>
      </c>
      <c r="C17" t="s">
        <v>8</v>
      </c>
      <c r="D17" t="s">
        <v>9</v>
      </c>
      <c r="E17" t="str">
        <f t="shared" si="0"/>
        <v>01HOI030</v>
      </c>
      <c r="F17">
        <v>2505.4299999999998</v>
      </c>
      <c r="G17">
        <v>2603.1999999999998</v>
      </c>
      <c r="H17" s="1">
        <v>44509</v>
      </c>
    </row>
    <row r="18" spans="1:8" x14ac:dyDescent="0.35">
      <c r="A18">
        <v>391426</v>
      </c>
      <c r="B18" t="str">
        <f>"255622"</f>
        <v>255622</v>
      </c>
      <c r="C18" t="s">
        <v>8</v>
      </c>
      <c r="D18" t="s">
        <v>9</v>
      </c>
      <c r="E18" t="str">
        <f t="shared" si="0"/>
        <v>01HOI030</v>
      </c>
      <c r="F18">
        <v>2505.4299999999998</v>
      </c>
      <c r="G18">
        <v>2603.1999999999998</v>
      </c>
      <c r="H18" s="1">
        <v>44509</v>
      </c>
    </row>
    <row r="19" spans="1:8" x14ac:dyDescent="0.35">
      <c r="A19">
        <v>391427</v>
      </c>
      <c r="B19" t="str">
        <f>"255622"</f>
        <v>255622</v>
      </c>
      <c r="C19" t="s">
        <v>8</v>
      </c>
      <c r="D19" t="s">
        <v>9</v>
      </c>
      <c r="E19" t="str">
        <f t="shared" si="0"/>
        <v>01HOI030</v>
      </c>
      <c r="F19">
        <v>2505.4299999999998</v>
      </c>
      <c r="G19">
        <v>2603.1999999999998</v>
      </c>
      <c r="H19" s="1">
        <v>44509</v>
      </c>
    </row>
    <row r="20" spans="1:8" x14ac:dyDescent="0.35">
      <c r="A20">
        <v>260212</v>
      </c>
      <c r="B20" t="str">
        <f>"256120"</f>
        <v>256120</v>
      </c>
      <c r="C20" t="s">
        <v>18</v>
      </c>
      <c r="D20" t="s">
        <v>17</v>
      </c>
      <c r="E20" t="str">
        <f>"01HOI040"</f>
        <v>01HOI040</v>
      </c>
      <c r="F20">
        <v>2151.0500000000002</v>
      </c>
      <c r="G20">
        <v>2176.46</v>
      </c>
      <c r="H20" s="1">
        <v>44440</v>
      </c>
    </row>
    <row r="21" spans="1:8" x14ac:dyDescent="0.35">
      <c r="A21">
        <v>268705</v>
      </c>
      <c r="B21" t="str">
        <f>"256120"</f>
        <v>256120</v>
      </c>
      <c r="C21" t="s">
        <v>18</v>
      </c>
      <c r="D21" t="s">
        <v>17</v>
      </c>
      <c r="E21" t="str">
        <f>"01HOI040"</f>
        <v>01HOI040</v>
      </c>
      <c r="F21">
        <v>2151.16</v>
      </c>
      <c r="G21">
        <v>2176.46</v>
      </c>
      <c r="H21" s="1">
        <v>44440</v>
      </c>
    </row>
    <row r="22" spans="1:8" x14ac:dyDescent="0.35">
      <c r="A22">
        <v>299058</v>
      </c>
      <c r="B22" t="s">
        <v>22</v>
      </c>
      <c r="C22" t="s">
        <v>23</v>
      </c>
      <c r="D22" t="s">
        <v>17</v>
      </c>
      <c r="E22" t="s">
        <v>21</v>
      </c>
      <c r="F22">
        <v>2151.0500000000002</v>
      </c>
      <c r="G22">
        <v>2176.46</v>
      </c>
      <c r="H22" s="1">
        <v>44424</v>
      </c>
    </row>
    <row r="23" spans="1:8" x14ac:dyDescent="0.35">
      <c r="A23">
        <v>352227</v>
      </c>
      <c r="B23" t="str">
        <f>"256120"</f>
        <v>256120</v>
      </c>
      <c r="C23" t="s">
        <v>18</v>
      </c>
      <c r="D23" t="s">
        <v>17</v>
      </c>
      <c r="E23" t="str">
        <f>"01HOI040"</f>
        <v>01HOI040</v>
      </c>
      <c r="F23">
        <v>2151.16</v>
      </c>
      <c r="G23">
        <v>2176.46</v>
      </c>
      <c r="H23" s="1">
        <v>44440</v>
      </c>
    </row>
    <row r="24" spans="1:8" x14ac:dyDescent="0.35">
      <c r="A24">
        <v>352271</v>
      </c>
      <c r="B24" t="str">
        <f>"256120"</f>
        <v>256120</v>
      </c>
      <c r="C24" t="s">
        <v>18</v>
      </c>
      <c r="D24" t="s">
        <v>17</v>
      </c>
      <c r="E24" t="str">
        <f>"01HOI040"</f>
        <v>01HOI040</v>
      </c>
      <c r="F24">
        <v>2151.0500000000002</v>
      </c>
      <c r="G24">
        <v>2176.46</v>
      </c>
      <c r="H24" s="1">
        <v>44440</v>
      </c>
    </row>
    <row r="25" spans="1:8" x14ac:dyDescent="0.35">
      <c r="A25">
        <v>352398</v>
      </c>
      <c r="B25" t="str">
        <f>"256120"</f>
        <v>256120</v>
      </c>
      <c r="C25" t="s">
        <v>18</v>
      </c>
      <c r="D25" t="s">
        <v>17</v>
      </c>
      <c r="E25" t="str">
        <f>"01HOI040"</f>
        <v>01HOI040</v>
      </c>
      <c r="F25">
        <v>2151.0500000000002</v>
      </c>
      <c r="G25">
        <v>2176.46</v>
      </c>
      <c r="H25" s="1">
        <v>44440</v>
      </c>
    </row>
    <row r="26" spans="1:8" x14ac:dyDescent="0.35">
      <c r="A26">
        <v>352514</v>
      </c>
      <c r="B26" t="str">
        <f>"256120"</f>
        <v>256120</v>
      </c>
      <c r="C26" t="s">
        <v>18</v>
      </c>
      <c r="D26" t="s">
        <v>17</v>
      </c>
      <c r="E26" t="str">
        <f>"01HOI040"</f>
        <v>01HOI040</v>
      </c>
      <c r="F26">
        <v>2151.0500000000002</v>
      </c>
      <c r="G26">
        <v>2176.46</v>
      </c>
      <c r="H26" s="1">
        <v>44440</v>
      </c>
    </row>
    <row r="27" spans="1:8" x14ac:dyDescent="0.35">
      <c r="A27">
        <v>390153</v>
      </c>
      <c r="B27" t="str">
        <f>"256120"</f>
        <v>256120</v>
      </c>
      <c r="C27" t="s">
        <v>18</v>
      </c>
      <c r="D27" t="s">
        <v>17</v>
      </c>
      <c r="E27" t="str">
        <f>"01HOI040"</f>
        <v>01HOI040</v>
      </c>
      <c r="F27">
        <v>2151.0500000000002</v>
      </c>
      <c r="G27">
        <v>2176.46</v>
      </c>
      <c r="H27" s="1">
        <v>44440</v>
      </c>
    </row>
    <row r="28" spans="1:8" x14ac:dyDescent="0.35">
      <c r="A28">
        <v>390398</v>
      </c>
      <c r="B28" t="s">
        <v>28</v>
      </c>
      <c r="C28" t="s">
        <v>18</v>
      </c>
      <c r="D28" t="s">
        <v>17</v>
      </c>
      <c r="E28" t="s">
        <v>21</v>
      </c>
      <c r="F28">
        <v>2151.0500000000002</v>
      </c>
      <c r="G28">
        <v>2176.46</v>
      </c>
      <c r="H28" s="1">
        <v>44440</v>
      </c>
    </row>
    <row r="29" spans="1:8" x14ac:dyDescent="0.35">
      <c r="A29">
        <v>390454</v>
      </c>
      <c r="B29" t="s">
        <v>28</v>
      </c>
      <c r="C29" t="s">
        <v>18</v>
      </c>
      <c r="D29" t="s">
        <v>17</v>
      </c>
      <c r="E29" t="s">
        <v>21</v>
      </c>
      <c r="F29">
        <v>2151.0500000000002</v>
      </c>
      <c r="G29">
        <v>2176.46</v>
      </c>
      <c r="H29" s="1">
        <v>44440</v>
      </c>
    </row>
    <row r="30" spans="1:8" x14ac:dyDescent="0.35">
      <c r="A30">
        <v>390939</v>
      </c>
      <c r="B30" t="str">
        <f>"256120"</f>
        <v>256120</v>
      </c>
      <c r="C30" t="s">
        <v>18</v>
      </c>
      <c r="D30" t="s">
        <v>17</v>
      </c>
      <c r="E30" t="str">
        <f>"01HOI040"</f>
        <v>01HOI040</v>
      </c>
      <c r="F30">
        <v>2151.0500000000002</v>
      </c>
      <c r="G30">
        <v>2176.46</v>
      </c>
      <c r="H30" s="1">
        <v>44440</v>
      </c>
    </row>
    <row r="31" spans="1:8" x14ac:dyDescent="0.35">
      <c r="A31">
        <v>260002</v>
      </c>
      <c r="B31" t="str">
        <f>"256231"</f>
        <v>256231</v>
      </c>
      <c r="C31" t="s">
        <v>16</v>
      </c>
      <c r="D31" t="s">
        <v>17</v>
      </c>
      <c r="E31" t="str">
        <f>"01HOI040"</f>
        <v>01HOI040</v>
      </c>
      <c r="F31">
        <v>2151.0500000000002</v>
      </c>
      <c r="G31">
        <v>2204.69</v>
      </c>
      <c r="H31" s="1">
        <v>44440</v>
      </c>
    </row>
    <row r="32" spans="1:8" x14ac:dyDescent="0.35">
      <c r="A32">
        <v>260079</v>
      </c>
      <c r="B32" t="str">
        <f>"256231"</f>
        <v>256231</v>
      </c>
      <c r="C32" t="s">
        <v>16</v>
      </c>
      <c r="D32" t="s">
        <v>17</v>
      </c>
      <c r="E32" t="str">
        <f>"01HOI040"</f>
        <v>01HOI040</v>
      </c>
      <c r="F32">
        <v>2151.0500000000002</v>
      </c>
      <c r="G32">
        <v>2204.69</v>
      </c>
      <c r="H32" s="1">
        <v>44440</v>
      </c>
    </row>
    <row r="33" spans="1:8" x14ac:dyDescent="0.35">
      <c r="A33">
        <v>261522</v>
      </c>
      <c r="B33" t="str">
        <f>"256231"</f>
        <v>256231</v>
      </c>
      <c r="C33" t="s">
        <v>16</v>
      </c>
      <c r="D33" t="s">
        <v>19</v>
      </c>
      <c r="E33" t="str">
        <f>"01HOI040"</f>
        <v>01HOI040</v>
      </c>
      <c r="F33">
        <v>2151.0500000000002</v>
      </c>
      <c r="G33">
        <v>2204.69</v>
      </c>
      <c r="H33" s="1">
        <v>44440</v>
      </c>
    </row>
    <row r="34" spans="1:8" x14ac:dyDescent="0.35">
      <c r="A34">
        <v>266269</v>
      </c>
      <c r="B34" t="str">
        <f>"256231"</f>
        <v>256231</v>
      </c>
      <c r="C34" t="s">
        <v>16</v>
      </c>
      <c r="D34" t="s">
        <v>17</v>
      </c>
      <c r="E34" t="str">
        <f>"01HOI040"</f>
        <v>01HOI040</v>
      </c>
      <c r="F34">
        <v>2151.0500000000002</v>
      </c>
      <c r="G34">
        <v>2204.69</v>
      </c>
      <c r="H34" s="1">
        <v>44440</v>
      </c>
    </row>
    <row r="35" spans="1:8" x14ac:dyDescent="0.35">
      <c r="A35">
        <v>299053</v>
      </c>
      <c r="B35" t="s">
        <v>20</v>
      </c>
      <c r="C35" t="s">
        <v>16</v>
      </c>
      <c r="D35" t="s">
        <v>17</v>
      </c>
      <c r="E35" t="s">
        <v>21</v>
      </c>
      <c r="F35">
        <v>2151.0500000000002</v>
      </c>
      <c r="G35">
        <v>2204.69</v>
      </c>
      <c r="H35" s="1">
        <v>44440</v>
      </c>
    </row>
    <row r="36" spans="1:8" x14ac:dyDescent="0.35">
      <c r="A36">
        <v>299055</v>
      </c>
      <c r="B36" t="s">
        <v>20</v>
      </c>
      <c r="C36" t="s">
        <v>16</v>
      </c>
      <c r="D36" t="s">
        <v>17</v>
      </c>
      <c r="E36" t="s">
        <v>21</v>
      </c>
      <c r="F36">
        <v>2151.0500000000002</v>
      </c>
      <c r="G36">
        <v>2204.69</v>
      </c>
      <c r="H36" s="1">
        <v>44440</v>
      </c>
    </row>
    <row r="37" spans="1:8" x14ac:dyDescent="0.35">
      <c r="A37">
        <v>320020</v>
      </c>
      <c r="B37" t="s">
        <v>20</v>
      </c>
      <c r="C37" t="s">
        <v>16</v>
      </c>
      <c r="D37" t="s">
        <v>17</v>
      </c>
      <c r="E37" t="s">
        <v>21</v>
      </c>
      <c r="F37">
        <v>2151.0500000000002</v>
      </c>
      <c r="G37">
        <v>2204.69</v>
      </c>
      <c r="H37" s="1">
        <v>44440</v>
      </c>
    </row>
    <row r="38" spans="1:8" x14ac:dyDescent="0.35">
      <c r="A38">
        <v>320932</v>
      </c>
      <c r="B38" t="s">
        <v>20</v>
      </c>
      <c r="C38" t="s">
        <v>16</v>
      </c>
      <c r="D38" t="s">
        <v>17</v>
      </c>
      <c r="E38" t="s">
        <v>21</v>
      </c>
      <c r="F38">
        <v>2151.0500000000002</v>
      </c>
      <c r="G38">
        <v>2204.69</v>
      </c>
      <c r="H38" s="1">
        <v>44440</v>
      </c>
    </row>
    <row r="39" spans="1:8" x14ac:dyDescent="0.35">
      <c r="A39">
        <v>320933</v>
      </c>
      <c r="B39" t="s">
        <v>20</v>
      </c>
      <c r="C39" t="s">
        <v>16</v>
      </c>
      <c r="D39" t="s">
        <v>17</v>
      </c>
      <c r="E39" t="s">
        <v>21</v>
      </c>
      <c r="F39">
        <v>2151.0500000000002</v>
      </c>
      <c r="G39">
        <v>2204.69</v>
      </c>
      <c r="H39" s="1">
        <v>44440</v>
      </c>
    </row>
    <row r="40" spans="1:8" x14ac:dyDescent="0.35">
      <c r="A40">
        <v>320934</v>
      </c>
      <c r="B40" t="s">
        <v>20</v>
      </c>
      <c r="C40" t="s">
        <v>16</v>
      </c>
      <c r="D40" t="s">
        <v>17</v>
      </c>
      <c r="E40" t="s">
        <v>21</v>
      </c>
      <c r="F40">
        <v>2151.0500000000002</v>
      </c>
      <c r="G40">
        <v>2204.69</v>
      </c>
      <c r="H40" s="1">
        <v>44440</v>
      </c>
    </row>
    <row r="41" spans="1:8" x14ac:dyDescent="0.35">
      <c r="A41">
        <v>352306</v>
      </c>
      <c r="B41" t="str">
        <f>"256231"</f>
        <v>256231</v>
      </c>
      <c r="C41" t="s">
        <v>16</v>
      </c>
      <c r="D41" t="s">
        <v>17</v>
      </c>
      <c r="E41" t="str">
        <f>"01HOI040"</f>
        <v>01HOI040</v>
      </c>
      <c r="F41">
        <v>2151.16</v>
      </c>
      <c r="G41">
        <v>2204.69</v>
      </c>
      <c r="H41" s="1">
        <v>44440</v>
      </c>
    </row>
    <row r="42" spans="1:8" x14ac:dyDescent="0.35">
      <c r="A42">
        <v>390461</v>
      </c>
      <c r="B42" t="s">
        <v>20</v>
      </c>
      <c r="C42" t="s">
        <v>16</v>
      </c>
      <c r="D42" t="s">
        <v>17</v>
      </c>
      <c r="E42" t="s">
        <v>21</v>
      </c>
      <c r="F42">
        <v>2151.0500000000002</v>
      </c>
      <c r="G42">
        <v>2204.69</v>
      </c>
      <c r="H42" s="1">
        <v>44440</v>
      </c>
    </row>
    <row r="43" spans="1:8" x14ac:dyDescent="0.35">
      <c r="A43">
        <v>390690</v>
      </c>
      <c r="B43" t="s">
        <v>28</v>
      </c>
      <c r="C43" t="s">
        <v>18</v>
      </c>
      <c r="D43" t="s">
        <v>17</v>
      </c>
      <c r="E43" t="s">
        <v>21</v>
      </c>
      <c r="F43">
        <v>2151.0500000000002</v>
      </c>
      <c r="G43">
        <v>2204.69</v>
      </c>
      <c r="H43" s="1">
        <v>44440</v>
      </c>
    </row>
    <row r="44" spans="1:8" x14ac:dyDescent="0.35">
      <c r="A44">
        <v>391000</v>
      </c>
      <c r="B44" t="str">
        <f>"256231"</f>
        <v>256231</v>
      </c>
      <c r="C44" t="s">
        <v>16</v>
      </c>
      <c r="D44" t="s">
        <v>17</v>
      </c>
      <c r="E44" t="str">
        <f>"01HOI040"</f>
        <v>01HOI040</v>
      </c>
      <c r="F44">
        <v>2151.0500000000002</v>
      </c>
      <c r="G44">
        <v>2204.69</v>
      </c>
      <c r="H44" s="1">
        <v>44440</v>
      </c>
    </row>
  </sheetData>
  <sortState xmlns:xlrd2="http://schemas.microsoft.com/office/spreadsheetml/2017/richdata2" ref="A3:H44">
    <sortCondition ref="E3:E4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2021-11-16T11:10:04Z</dcterms:created>
  <dcterms:modified xsi:type="dcterms:W3CDTF">2021-11-19T09:31:59Z</dcterms:modified>
</cp:coreProperties>
</file>