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huikari\Desktop\"/>
    </mc:Choice>
  </mc:AlternateContent>
  <xr:revisionPtr revIDLastSave="0" documentId="8_{A6235EFE-CBC5-48A1-90FA-92C6CD56ABFC}" xr6:coauthVersionLast="45" xr6:coauthVersionMax="45" xr10:uidLastSave="{00000000-0000-0000-0000-000000000000}"/>
  <bookViews>
    <workbookView xWindow="-108" yWindow="-108" windowWidth="23256" windowHeight="12576" xr2:uid="{00000000-000D-0000-FFFF-FFFF00000000}"/>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E14" i="1"/>
  <c r="F14" i="1"/>
</calcChain>
</file>

<file path=xl/sharedStrings.xml><?xml version="1.0" encoding="utf-8"?>
<sst xmlns="http://schemas.openxmlformats.org/spreadsheetml/2006/main" count="36" uniqueCount="35">
  <si>
    <t xml:space="preserve">Hakija </t>
  </si>
  <si>
    <t>Toimet</t>
  </si>
  <si>
    <t>Varsinais-Suomen virokeskus</t>
  </si>
  <si>
    <t>ABC/Sfera</t>
  </si>
  <si>
    <t xml:space="preserve">Suomen Ukrainalaiset ry. </t>
  </si>
  <si>
    <t xml:space="preserve">Monikulttuurinen päivähoito, koulu, koti yhdistys ry. </t>
  </si>
  <si>
    <t>Albayan seura ry</t>
  </si>
  <si>
    <t>Sateenkaari Koto ry</t>
  </si>
  <si>
    <t>Varsinais-Suomen Venäläisten Järjestöjen Assosiaatio ry  </t>
  </si>
  <si>
    <t>Kansainvälinen kehittämis- ja yhteistyöyhdistys Baltic Region ry  </t>
  </si>
  <si>
    <t>Turun Bosnjakien Islam-yhdyskunta  </t>
  </si>
  <si>
    <t>Turun Islamilainen yhdyskunta </t>
  </si>
  <si>
    <t xml:space="preserve">Uutisointia ja tiedottamista rokotuksista ja koronan testimahdollisuuksista, ukrainaksi käännettyjä Turun kaupungin tiedotteita ja esitteitä, koronaneuvontanumeron avaaminen. Yhteys kuljettajiin ja työnantajiin sekä järjestää esitteiden jakelua yrityksille,
joissa kohderyhmämme edustajia on paljon esim. Huiskula, Deli Verde, Lindrothin Puutarha, Sorrin
Puutarha, Meyer jne. </t>
  </si>
  <si>
    <t xml:space="preserve">Tiedotus ja viestintä perheille, palveluohjaus, henkisen ja arjen hallinnan tuki. Halinen-Räntämäki alueena, mutta naisia osallistuu myös Varissuolta, Lausteelta ja Pansiosta </t>
  </si>
  <si>
    <t xml:space="preserve">FinnKurd ry. </t>
  </si>
  <si>
    <t xml:space="preserve">Kotien ja perheiden tuki yhteistyössä koulun ja varhaiskasvatuksen tiedotuksessa ja kriisytyneessä perhetilanteissa, yleinen tiedotus korona-asioista (suomi, turkki, arabia, somali, kurdi ja persia), erikieliset valistusvideot . </t>
  </si>
  <si>
    <t xml:space="preserve">Venäjänkielisten yli 50-vuotiaiden digitaitojen lisääminen, yksinäisyyden torjunta digitaalisten kanavien avulla. Yhdistyksellä Pandemian aikainen infopiste, joka on auttanut ikääntyneitä asioiden hoidossa pandemian aikana. </t>
  </si>
  <si>
    <t xml:space="preserve">Puhelinneuvonta, suomenkielisten materiaalien kääntäminen , Projektiohjaus ja tiedotusmateriaali ja vironkielinen video (Facebook). </t>
  </si>
  <si>
    <t xml:space="preserve">Virtuaalinen palvelu edistämään osallisuutta ja syrjäytymisen ehkäisyä,nuorille venäjänkielisille. Palkkakulut, tilavuokra , matkakulut, kirjanpito,toimisto- ja laitekulut jne. </t>
  </si>
  <si>
    <t xml:space="preserve">Vuokrakulut sekä materiaalia pandemian torjuntaan. </t>
  </si>
  <si>
    <t xml:space="preserve">Koronatiedotuksen ja rokotusten organisointi. </t>
  </si>
  <si>
    <t xml:space="preserve">Koronatiedotuksen levittäminen muslimiyhteisöihin, koronarokotuksen halukkuuden lisääminen yhteisöissä. </t>
  </si>
  <si>
    <t>Korona-aiheisten  verkkomateriaalin tuottaminen ja muut koronan ehkäisytoimet</t>
  </si>
  <si>
    <t>Lisätietoja</t>
  </si>
  <si>
    <t>Avustusta ei myönnetä muihin kuin koronatiedottamisen ja pandemian leviämistä ehkäisevien toimenpiteiden kustannuksiin.</t>
  </si>
  <si>
    <t>Avustus myönnetään koronatiedotussisällön tuottamiseen, ei laitteiston hankintaan.</t>
  </si>
  <si>
    <t>Avustus myönnetään pandemian torjumisen materiaaleihin ja kustannuksiin, ei vuokrakuluihin.</t>
  </si>
  <si>
    <t>Summa</t>
  </si>
  <si>
    <t>NRO</t>
  </si>
  <si>
    <t>Päätösehdotus (€)</t>
  </si>
  <si>
    <t>Haettu summa (€)</t>
  </si>
  <si>
    <t xml:space="preserve">Ehdotus avustusjaosta maahanmuuttajayhdistysten koronatoimenpiteiden tukemiseksi </t>
  </si>
  <si>
    <t>Liite 1</t>
  </si>
  <si>
    <t>Maahanmuuttajayhdistysten koronatoimenpiteiden tukeminen</t>
  </si>
  <si>
    <t>Myöhästyneenä saapunut hakemus, jota ei otettu käsitelyyn: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</si>
</sst>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6" x14ac:knownFonts="1">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20">
    <xf numFmtId="0" fontId="0" fillId="0" borderId="0" xfId="0"/>
    <xf numFmtId="0" fontId="0" fillId="0" borderId="0" xfId="0" applyAlignment="1">
      <alignment wrapText="1"/>
    </xf>
    <xf numFmtId="0" fontId="1" fillId="0" borderId="0" xfId="0" applyFont="1" applyAlignment="1">
      <alignment vertical="top"/>
    </xf>
    <xf numFmtId="0" fontId="1" fillId="0" borderId="0" xfId="0" applyFont="1"/>
    <xf numFmtId="0" fontId="2" fillId="0" borderId="0" xfId="0" applyFont="1" applyAlignment="1">
      <alignment wrapText="1"/>
    </xf>
    <xf numFmtId="0" fontId="3" fillId="0" borderId="0" xfId="0" applyFont="1"/>
    <xf numFmtId="0" fontId="1" fillId="0" borderId="0" xfId="0" applyFont="1" applyAlignment="1">
      <alignment horizontal="right"/>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xf>
    <xf numFmtId="0" fontId="0" fillId="0" borderId="3" xfId="0" applyBorder="1" applyAlignment="1">
      <alignment horizontal="center" vertical="center"/>
    </xf>
    <xf numFmtId="0" fontId="0" fillId="0" borderId="3" xfId="0" applyBorder="1" applyAlignment="1">
      <alignment horizontal="center" vertical="center" wrapText="1"/>
    </xf>
    <xf numFmtId="0" fontId="3" fillId="0" borderId="4" xfId="0" applyFont="1" applyBorder="1"/>
    <xf numFmtId="164" fontId="0" fillId="0" borderId="2" xfId="1" applyNumberFormat="1" applyFont="1" applyBorder="1" applyAlignment="1">
      <alignment horizontal="center" vertical="center"/>
    </xf>
    <xf numFmtId="164" fontId="4" fillId="0" borderId="5" xfId="1" applyNumberFormat="1" applyFont="1" applyBorder="1" applyAlignment="1">
      <alignment horizontal="center" vertical="center"/>
    </xf>
    <xf numFmtId="0" fontId="0" fillId="0" borderId="0" xfId="0" applyAlignment="1">
      <alignment horizontal="center"/>
    </xf>
    <xf numFmtId="0" fontId="4" fillId="0" borderId="6" xfId="0" applyFont="1" applyBorder="1" applyAlignment="1">
      <alignment horizontal="center"/>
    </xf>
  </cellXfs>
  <cellStyles count="2">
    <cellStyle name="Normaali" xfId="0" builtinId="0"/>
    <cellStyle name="Pilkku" xfId="1" builtinId="3"/>
  </cellStyles>
  <dxfs count="12">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auto="1"/>
        <name val="Calibri"/>
        <scheme val="minor"/>
      </font>
      <numFmt numFmtId="164" formatCode="#,##0.00_ ;\-#,##0.00\ "/>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alignment horizontal="center" vertical="bottom" textRotation="0" wrapText="0" indent="0" justifyLastLine="0" shrinkToFit="0" readingOrder="0"/>
    </dxf>
    <dxf>
      <numFmt numFmtId="164" formatCode="#,##0.00_ ;\-#,##0.00\ "/>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ulukko3" displayName="Taulukko3" ref="A3:F14" totalsRowCount="1" headerRowDxfId="11">
  <autoFilter ref="A3:F13" xr:uid="{00000000-0009-0000-0100-000003000000}"/>
  <tableColumns count="6">
    <tableColumn id="1" xr3:uid="{00000000-0010-0000-0000-000001000000}" name="NRO" totalsRowLabel="Summa" dataDxfId="10" totalsRowDxfId="9"/>
    <tableColumn id="6" xr3:uid="{00000000-0010-0000-0000-000006000000}" name="Hakija " dataDxfId="8" totalsRowDxfId="7"/>
    <tableColumn id="2" xr3:uid="{00000000-0010-0000-0000-000002000000}" name="Toimet" dataDxfId="6" totalsRowDxfId="5"/>
    <tableColumn id="3" xr3:uid="{00000000-0010-0000-0000-000003000000}" name="Haettu summa (€)" totalsRowFunction="sum" dataDxfId="4" totalsRowDxfId="3"/>
    <tableColumn id="4" xr3:uid="{00000000-0010-0000-0000-000004000000}" name="Päätösehdotus (€)" totalsRowFunction="sum" dataDxfId="2" totalsRowDxfId="1"/>
    <tableColumn id="5" xr3:uid="{00000000-0010-0000-0000-000005000000}" name="Lisätietoja" totalsRowFunction="count" dataDxfId="0"/>
  </tableColumns>
  <tableStyleInfo name="TableStyleLight1"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workbookViewId="0">
      <selection activeCell="C22" sqref="C22"/>
    </sheetView>
  </sheetViews>
  <sheetFormatPr defaultRowHeight="14.4" x14ac:dyDescent="0.3"/>
  <cols>
    <col min="1" max="1" width="6.44140625" customWidth="1"/>
    <col min="2" max="2" width="27.6640625" customWidth="1"/>
    <col min="3" max="3" width="53.6640625" customWidth="1"/>
    <col min="4" max="4" width="17.77734375" customWidth="1"/>
    <col min="5" max="5" width="18.44140625" customWidth="1"/>
    <col min="6" max="6" width="41.77734375" customWidth="1"/>
  </cols>
  <sheetData>
    <row r="1" spans="1:6" ht="27.45" customHeight="1" x14ac:dyDescent="0.3">
      <c r="A1" s="3" t="s">
        <v>33</v>
      </c>
      <c r="F1" t="s">
        <v>32</v>
      </c>
    </row>
    <row r="2" spans="1:6" ht="16.95" customHeight="1" thickBot="1" x14ac:dyDescent="0.35">
      <c r="A2" t="s">
        <v>31</v>
      </c>
    </row>
    <row r="3" spans="1:6" ht="24" customHeight="1" x14ac:dyDescent="0.3">
      <c r="A3" s="3" t="s">
        <v>28</v>
      </c>
      <c r="B3" s="3" t="s">
        <v>0</v>
      </c>
      <c r="C3" s="3" t="s">
        <v>1</v>
      </c>
      <c r="D3" s="3" t="s">
        <v>30</v>
      </c>
      <c r="E3" s="15" t="s">
        <v>29</v>
      </c>
      <c r="F3" s="3" t="s">
        <v>23</v>
      </c>
    </row>
    <row r="4" spans="1:6" ht="70.05" customHeight="1" x14ac:dyDescent="0.3">
      <c r="A4" s="12">
        <v>1</v>
      </c>
      <c r="B4" s="7" t="s">
        <v>6</v>
      </c>
      <c r="C4" s="8" t="s">
        <v>20</v>
      </c>
      <c r="D4" s="16">
        <v>10000</v>
      </c>
      <c r="E4" s="17">
        <v>8825</v>
      </c>
      <c r="F4" s="13"/>
    </row>
    <row r="5" spans="1:6" ht="70.05" customHeight="1" x14ac:dyDescent="0.3">
      <c r="A5" s="12">
        <v>2</v>
      </c>
      <c r="B5" s="9" t="s">
        <v>3</v>
      </c>
      <c r="C5" s="8" t="s">
        <v>22</v>
      </c>
      <c r="D5" s="16">
        <v>16708</v>
      </c>
      <c r="E5" s="17">
        <v>4000</v>
      </c>
      <c r="F5" s="14" t="s">
        <v>25</v>
      </c>
    </row>
    <row r="6" spans="1:6" ht="70.05" customHeight="1" x14ac:dyDescent="0.3">
      <c r="A6" s="12">
        <v>3</v>
      </c>
      <c r="B6" s="10" t="s">
        <v>9</v>
      </c>
      <c r="C6" s="8" t="s">
        <v>16</v>
      </c>
      <c r="D6" s="16">
        <v>10000</v>
      </c>
      <c r="E6" s="17">
        <v>0</v>
      </c>
      <c r="F6" s="14" t="s">
        <v>24</v>
      </c>
    </row>
    <row r="7" spans="1:6" ht="70.05" customHeight="1" x14ac:dyDescent="0.3">
      <c r="A7" s="12">
        <v>4</v>
      </c>
      <c r="B7" s="11" t="s">
        <v>5</v>
      </c>
      <c r="C7" s="8" t="s">
        <v>15</v>
      </c>
      <c r="D7" s="16">
        <v>10042</v>
      </c>
      <c r="E7" s="17">
        <v>10000</v>
      </c>
      <c r="F7" s="13"/>
    </row>
    <row r="8" spans="1:6" ht="70.05" customHeight="1" x14ac:dyDescent="0.3">
      <c r="A8" s="12">
        <v>5</v>
      </c>
      <c r="B8" s="10" t="s">
        <v>7</v>
      </c>
      <c r="C8" s="8" t="s">
        <v>13</v>
      </c>
      <c r="D8" s="16">
        <v>10000</v>
      </c>
      <c r="E8" s="17">
        <v>10000</v>
      </c>
      <c r="F8" s="13"/>
    </row>
    <row r="9" spans="1:6" ht="99.45" customHeight="1" x14ac:dyDescent="0.3">
      <c r="A9" s="12">
        <v>6</v>
      </c>
      <c r="B9" s="9" t="s">
        <v>4</v>
      </c>
      <c r="C9" s="8" t="s">
        <v>12</v>
      </c>
      <c r="D9" s="16">
        <v>9600</v>
      </c>
      <c r="E9" s="17">
        <v>9600</v>
      </c>
      <c r="F9" s="13"/>
    </row>
    <row r="10" spans="1:6" ht="70.05" customHeight="1" x14ac:dyDescent="0.3">
      <c r="A10" s="12">
        <v>7</v>
      </c>
      <c r="B10" s="9" t="s">
        <v>10</v>
      </c>
      <c r="C10" s="8" t="s">
        <v>19</v>
      </c>
      <c r="D10" s="16">
        <v>4650</v>
      </c>
      <c r="E10" s="17">
        <v>1150</v>
      </c>
      <c r="F10" s="14" t="s">
        <v>26</v>
      </c>
    </row>
    <row r="11" spans="1:6" ht="70.05" customHeight="1" x14ac:dyDescent="0.3">
      <c r="A11" s="12">
        <v>8</v>
      </c>
      <c r="B11" s="9" t="s">
        <v>11</v>
      </c>
      <c r="C11" s="8" t="s">
        <v>21</v>
      </c>
      <c r="D11" s="16">
        <v>22000</v>
      </c>
      <c r="E11" s="17">
        <v>10000</v>
      </c>
      <c r="F11" s="13"/>
    </row>
    <row r="12" spans="1:6" ht="70.05" customHeight="1" x14ac:dyDescent="0.3">
      <c r="A12" s="12">
        <v>9</v>
      </c>
      <c r="B12" s="10" t="s">
        <v>8</v>
      </c>
      <c r="C12" s="8" t="s">
        <v>18</v>
      </c>
      <c r="D12" s="16">
        <v>10000</v>
      </c>
      <c r="E12" s="17">
        <v>0</v>
      </c>
      <c r="F12" s="14" t="s">
        <v>24</v>
      </c>
    </row>
    <row r="13" spans="1:6" ht="70.05" customHeight="1" x14ac:dyDescent="0.3">
      <c r="A13" s="12">
        <v>10</v>
      </c>
      <c r="B13" s="9" t="s">
        <v>2</v>
      </c>
      <c r="C13" s="8" t="s">
        <v>17</v>
      </c>
      <c r="D13" s="16">
        <v>10000</v>
      </c>
      <c r="E13" s="17">
        <v>10000</v>
      </c>
      <c r="F13" s="13"/>
    </row>
    <row r="14" spans="1:6" ht="15" thickBot="1" x14ac:dyDescent="0.35">
      <c r="A14" s="2" t="s">
        <v>27</v>
      </c>
      <c r="B14" s="2"/>
      <c r="C14" s="1"/>
      <c r="D14" s="18">
        <f>SUBTOTAL(109,Taulukko3[Haettu summa (€)])</f>
        <v>113000</v>
      </c>
      <c r="E14" s="19">
        <f>SUBTOTAL(109,Taulukko3[Päätösehdotus (€)])</f>
        <v>63575</v>
      </c>
      <c r="F14">
        <f>SUBTOTAL(103,Taulukko3[Lisätietoja])</f>
        <v>4</v>
      </c>
    </row>
    <row r="15" spans="1:6" x14ac:dyDescent="0.3">
      <c r="C15" s="6"/>
      <c r="D15" s="3"/>
      <c r="E15" s="5"/>
    </row>
    <row r="16" spans="1:6" x14ac:dyDescent="0.3">
      <c r="E16" s="4"/>
    </row>
    <row r="17" spans="1:2" x14ac:dyDescent="0.3">
      <c r="A17" s="3" t="s">
        <v>34</v>
      </c>
      <c r="B17" s="3"/>
    </row>
    <row r="18" spans="1:2" x14ac:dyDescent="0.3">
      <c r="A18" t="s">
        <v>14</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Kanervo Sari</dc:creator>
  <cp:lastModifiedBy>Huikari Anne</cp:lastModifiedBy>
  <dcterms:created xsi:type="dcterms:W3CDTF">2021-05-05T04:51:11Z</dcterms:created>
  <dcterms:modified xsi:type="dcterms:W3CDTF">2021-06-24T04:05:08Z</dcterms:modified>
</cp:coreProperties>
</file>