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 2021\Järjestelyerät\§ 91\"/>
    </mc:Choice>
  </mc:AlternateContent>
  <xr:revisionPtr revIDLastSave="0" documentId="8_{FDA67A9E-42A0-4587-81EA-9311D8435D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PF1026295153561702697879847665" sheetId="1" r:id="rId1"/>
  </sheets>
  <definedNames>
    <definedName name="_FilterDatabase" localSheetId="0" hidden="1">TPF1026295153561702697879847665!$A$2:$N$624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6" i="1"/>
  <c r="I4" i="1"/>
  <c r="I3" i="1"/>
  <c r="I5" i="1"/>
</calcChain>
</file>

<file path=xl/sharedStrings.xml><?xml version="1.0" encoding="utf-8"?>
<sst xmlns="http://schemas.openxmlformats.org/spreadsheetml/2006/main" count="49" uniqueCount="23">
  <si>
    <t>Nimike</t>
  </si>
  <si>
    <t>VakNro</t>
  </si>
  <si>
    <t>AL,%</t>
  </si>
  <si>
    <t>HL EUR</t>
  </si>
  <si>
    <t>OppisKo</t>
  </si>
  <si>
    <t>Muu, varsp</t>
  </si>
  <si>
    <t>Erillislis</t>
  </si>
  <si>
    <t>TyösValtPalk</t>
  </si>
  <si>
    <t xml:space="preserve"> </t>
  </si>
  <si>
    <t>liikuntapaikkatyöntekijä</t>
  </si>
  <si>
    <t>Urheiluhalli ja urheilukentät</t>
  </si>
  <si>
    <t>liikuntapaikkamestari</t>
  </si>
  <si>
    <t>Jäähallit, jalkapallohalli</t>
  </si>
  <si>
    <t>Kunnossapito</t>
  </si>
  <si>
    <t>vanhempi laitosmies</t>
  </si>
  <si>
    <t>Liikuntahallit</t>
  </si>
  <si>
    <t>Py</t>
  </si>
  <si>
    <t>Perusyksikkö</t>
  </si>
  <si>
    <t>Tkp_korotus</t>
  </si>
  <si>
    <t>Tkp_uusi</t>
  </si>
  <si>
    <t>HL_korotus/UusiHL</t>
  </si>
  <si>
    <t>KorotettuHL/UusiHL</t>
  </si>
  <si>
    <t>Liite 2 §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</si>
</sst>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33" borderId="0" xfId="0" applyFill="1"/>
    <xf numFmtId="4" fontId="0" fillId="33" borderId="0" xfId="0" applyNumberFormat="1" applyFill="1"/>
    <xf numFmtId="164" fontId="0" fillId="33" borderId="0" xfId="0" applyNumberFormat="1" applyFill="1"/>
    <xf numFmtId="2" fontId="0" fillId="0" borderId="0" xfId="0" applyNumberFormat="1" applyFont="1" applyAlignment="1">
      <alignment horizontal="center"/>
    </xf>
    <xf numFmtId="0" fontId="0" fillId="33" borderId="0" xfId="0" applyFill="1" applyAlignment="1">
      <alignment horizontal="center"/>
    </xf>
    <xf numFmtId="4" fontId="0" fillId="0" borderId="0" xfId="0" applyNumberFormat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7"/>
  <sheetViews>
    <sheetView tabSelected="1" workbookViewId="0">
      <pane ySplit="2" topLeftCell="A3" activePane="bottomLeft" state="frozen"/>
      <selection pane="bottomLeft" activeCell="B1" sqref="B1"/>
    </sheetView>
  </sheetViews>
  <sheetFormatPr defaultRowHeight="12.75" x14ac:dyDescent="0.2"/>
  <cols>
    <col min="1" max="1" width="7" style="1" bestFit="1" customWidth="1"/>
    <col min="2" max="2" width="40.28515625" bestFit="1" customWidth="1"/>
    <col min="3" max="3" width="7.140625" bestFit="1" customWidth="1"/>
    <col min="4" max="4" width="23.7109375" bestFit="1" customWidth="1"/>
    <col min="5" max="5" width="12.140625" style="2" hidden="1" customWidth="1"/>
    <col min="6" max="6" width="9.42578125" style="2" hidden="1" customWidth="1"/>
    <col min="7" max="7" width="8.140625" style="2" bestFit="1" customWidth="1"/>
    <col min="8" max="8" width="17.28515625" style="8" customWidth="1"/>
    <col min="9" max="9" width="17.7109375" style="8" customWidth="1"/>
    <col min="10" max="10" width="8.140625" style="2" hidden="1" customWidth="1"/>
    <col min="11" max="11" width="5.5703125" hidden="1" customWidth="1"/>
    <col min="12" max="12" width="8.140625" style="2" hidden="1" customWidth="1"/>
    <col min="13" max="13" width="10" style="2" hidden="1" customWidth="1"/>
    <col min="14" max="14" width="12" style="2" hidden="1" customWidth="1"/>
  </cols>
  <sheetData>
    <row r="1" spans="1:14" x14ac:dyDescent="0.2">
      <c r="B1" t="s">
        <v>22</v>
      </c>
    </row>
    <row r="2" spans="1:14" x14ac:dyDescent="0.2">
      <c r="A2" s="5" t="s">
        <v>16</v>
      </c>
      <c r="B2" s="3" t="s">
        <v>17</v>
      </c>
      <c r="C2" s="3" t="s">
        <v>1</v>
      </c>
      <c r="D2" t="s">
        <v>0</v>
      </c>
      <c r="E2" s="4" t="s">
        <v>18</v>
      </c>
      <c r="F2" s="4" t="s">
        <v>19</v>
      </c>
      <c r="G2" s="4" t="s">
        <v>3</v>
      </c>
      <c r="H2" s="7" t="s">
        <v>20</v>
      </c>
      <c r="I2" s="7" t="s">
        <v>21</v>
      </c>
      <c r="J2" s="2" t="s">
        <v>6</v>
      </c>
      <c r="K2" t="s">
        <v>2</v>
      </c>
      <c r="L2" s="2" t="s">
        <v>4</v>
      </c>
      <c r="M2" s="2" t="s">
        <v>5</v>
      </c>
      <c r="N2" s="2" t="s">
        <v>7</v>
      </c>
    </row>
    <row r="3" spans="1:14" x14ac:dyDescent="0.2">
      <c r="A3" s="1">
        <v>461020</v>
      </c>
      <c r="B3" t="s">
        <v>10</v>
      </c>
      <c r="C3">
        <v>403962</v>
      </c>
      <c r="D3" t="s">
        <v>9</v>
      </c>
      <c r="G3" s="2" t="s">
        <v>8</v>
      </c>
      <c r="H3" s="6">
        <v>46.2</v>
      </c>
      <c r="I3" s="8">
        <f>H3</f>
        <v>46.2</v>
      </c>
      <c r="J3" s="2" t="s">
        <v>8</v>
      </c>
      <c r="K3">
        <v>8</v>
      </c>
      <c r="L3" s="2" t="s">
        <v>8</v>
      </c>
      <c r="M3" s="2" t="s">
        <v>8</v>
      </c>
      <c r="N3" s="2" t="s">
        <v>8</v>
      </c>
    </row>
    <row r="4" spans="1:14" x14ac:dyDescent="0.2">
      <c r="A4" s="1">
        <v>461030</v>
      </c>
      <c r="B4" t="s">
        <v>12</v>
      </c>
      <c r="C4">
        <v>403955</v>
      </c>
      <c r="D4" t="s">
        <v>9</v>
      </c>
      <c r="G4" s="2" t="s">
        <v>8</v>
      </c>
      <c r="H4" s="6">
        <v>40.700000000000003</v>
      </c>
      <c r="I4" s="8">
        <f>H4</f>
        <v>40.700000000000003</v>
      </c>
      <c r="J4" s="2" t="s">
        <v>8</v>
      </c>
      <c r="K4">
        <v>8</v>
      </c>
      <c r="L4" s="2" t="s">
        <v>8</v>
      </c>
      <c r="M4" s="2" t="s">
        <v>8</v>
      </c>
      <c r="N4" s="2" t="s">
        <v>8</v>
      </c>
    </row>
    <row r="5" spans="1:14" x14ac:dyDescent="0.2">
      <c r="A5" s="1">
        <v>461050</v>
      </c>
      <c r="B5" t="s">
        <v>13</v>
      </c>
      <c r="C5">
        <v>403941</v>
      </c>
      <c r="D5" t="s">
        <v>11</v>
      </c>
      <c r="G5" s="2">
        <v>68.17</v>
      </c>
      <c r="H5" s="6">
        <v>33.700000000000003</v>
      </c>
      <c r="I5" s="8">
        <f>G5+H5</f>
        <v>101.87</v>
      </c>
      <c r="J5" s="2" t="s">
        <v>8</v>
      </c>
      <c r="K5">
        <v>8</v>
      </c>
      <c r="L5" s="2" t="s">
        <v>8</v>
      </c>
      <c r="M5" s="2" t="s">
        <v>8</v>
      </c>
      <c r="N5" s="2" t="s">
        <v>8</v>
      </c>
    </row>
    <row r="6" spans="1:14" x14ac:dyDescent="0.2">
      <c r="A6" s="1">
        <v>461050</v>
      </c>
      <c r="B6" t="s">
        <v>13</v>
      </c>
      <c r="C6">
        <v>403967</v>
      </c>
      <c r="D6" t="s">
        <v>14</v>
      </c>
      <c r="G6" s="2" t="s">
        <v>8</v>
      </c>
      <c r="H6" s="6">
        <v>41.9</v>
      </c>
      <c r="I6" s="8">
        <f>H6</f>
        <v>41.9</v>
      </c>
      <c r="J6" s="2" t="s">
        <v>8</v>
      </c>
      <c r="K6">
        <v>8</v>
      </c>
      <c r="L6" s="2" t="s">
        <v>8</v>
      </c>
      <c r="M6" s="2" t="s">
        <v>8</v>
      </c>
      <c r="N6" s="2" t="s">
        <v>8</v>
      </c>
    </row>
    <row r="7" spans="1:14" x14ac:dyDescent="0.2">
      <c r="A7" s="1">
        <v>461060</v>
      </c>
      <c r="B7" t="s">
        <v>15</v>
      </c>
      <c r="C7">
        <v>403964</v>
      </c>
      <c r="D7" t="s">
        <v>9</v>
      </c>
      <c r="G7" s="2" t="s">
        <v>8</v>
      </c>
      <c r="H7" s="6">
        <v>46.2</v>
      </c>
      <c r="I7" s="8">
        <f>H7</f>
        <v>46.2</v>
      </c>
      <c r="J7" s="2" t="s">
        <v>8</v>
      </c>
      <c r="K7">
        <v>8</v>
      </c>
      <c r="L7" s="2" t="s">
        <v>8</v>
      </c>
      <c r="M7" s="2" t="s">
        <v>8</v>
      </c>
      <c r="N7" s="2" t="s">
        <v>8</v>
      </c>
    </row>
    <row r="32" spans="1:1" x14ac:dyDescent="0.2">
      <c r="A32"/>
    </row>
    <row r="47" spans="1:1" x14ac:dyDescent="0.2">
      <c r="A47"/>
    </row>
    <row r="53" spans="1:1" x14ac:dyDescent="0.2">
      <c r="A53"/>
    </row>
    <row r="72" spans="1:1" x14ac:dyDescent="0.2">
      <c r="A72"/>
    </row>
    <row r="92" spans="1:1" x14ac:dyDescent="0.2">
      <c r="A92"/>
    </row>
    <row r="116" spans="1:1" x14ac:dyDescent="0.2">
      <c r="A116"/>
    </row>
    <row r="148" spans="1:1" x14ac:dyDescent="0.2">
      <c r="A148"/>
    </row>
    <row r="156" spans="1:1" x14ac:dyDescent="0.2">
      <c r="A156"/>
    </row>
    <row r="158" spans="1:1" x14ac:dyDescent="0.2">
      <c r="A158"/>
    </row>
    <row r="186" spans="1:1" x14ac:dyDescent="0.2">
      <c r="A186"/>
    </row>
    <row r="187" spans="1:1" x14ac:dyDescent="0.2">
      <c r="A187"/>
    </row>
    <row r="197" spans="1:1" x14ac:dyDescent="0.2">
      <c r="A197"/>
    </row>
    <row r="229" spans="1:1" x14ac:dyDescent="0.2">
      <c r="A229"/>
    </row>
    <row r="246" spans="1:1" x14ac:dyDescent="0.2">
      <c r="A246"/>
    </row>
    <row r="247" spans="1:1" x14ac:dyDescent="0.2">
      <c r="A247"/>
    </row>
    <row r="257" spans="1:1" x14ac:dyDescent="0.2">
      <c r="A257"/>
    </row>
  </sheetData>
  <sortState xmlns:xlrd2="http://schemas.microsoft.com/office/spreadsheetml/2017/richdata2" ref="A3:AF921">
    <sortCondition ref="A3:A921"/>
    <sortCondition ref="C3:C921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TPF1026295153561702697879847665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Valtonen Kari</dc:creator>
  <cp:lastModifiedBy>Virtamo Nina</cp:lastModifiedBy>
  <dcterms:created xsi:type="dcterms:W3CDTF">2021-02-03T08:27:14Z</dcterms:created>
  <dcterms:modified xsi:type="dcterms:W3CDTF">2021-03-30T04:09:52Z</dcterms:modified>
</cp:coreProperties>
</file>