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Järjestelyerät\§ 82\"/>
    </mc:Choice>
  </mc:AlternateContent>
  <xr:revisionPtr revIDLastSave="0" documentId="8_{480D6E7B-51E3-4075-9873-35A42025DA96}" xr6:coauthVersionLast="45" xr6:coauthVersionMax="45" xr10:uidLastSave="{00000000-0000-0000-0000-000000000000}"/>
  <bookViews>
    <workbookView xWindow="-120" yWindow="-120" windowWidth="29040" windowHeight="15840" xr2:uid="{5C12A6ED-316E-49B5-8BA4-EF7203D59F0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<sst xmlns="http://schemas.openxmlformats.org/spreadsheetml/2006/main" count="126" uniqueCount="31">
  <si>
    <t>Toimiala</t>
  </si>
  <si>
    <t>Perusyksikön nimi</t>
  </si>
  <si>
    <t>Nimike</t>
  </si>
  <si>
    <t>Hinnoittelu</t>
  </si>
  <si>
    <t>Vanha tk VakPalkka</t>
  </si>
  <si>
    <t>Yleiskorotuksella korotettu tk-palkka</t>
  </si>
  <si>
    <t>Korotus järjestely-erästä</t>
  </si>
  <si>
    <t>Uusi tk-palkka 1.4.2021</t>
  </si>
  <si>
    <t>Vapaa-aikatoimiala</t>
  </si>
  <si>
    <t>Museopalvelut, asiakaspalvelu</t>
  </si>
  <si>
    <t>lippukassanhoitaja</t>
  </si>
  <si>
    <t>08PER070</t>
  </si>
  <si>
    <t>alueenhoitaja</t>
  </si>
  <si>
    <t>alueenhoitaja-vahtimestari</t>
  </si>
  <si>
    <t>talonmies-vahtimestari</t>
  </si>
  <si>
    <t>Kaupunkiympäristötoimiala</t>
  </si>
  <si>
    <t>Tonttipalvelut</t>
  </si>
  <si>
    <t>torinvalvoja</t>
  </si>
  <si>
    <t>Ympäristöterveys</t>
  </si>
  <si>
    <t>eläintenhoitaja</t>
  </si>
  <si>
    <t>Sivistystoimiala</t>
  </si>
  <si>
    <t>Bore</t>
  </si>
  <si>
    <t>hosteltyöntekijä</t>
  </si>
  <si>
    <t>Sisäiset palvelut</t>
  </si>
  <si>
    <t>myyjä</t>
  </si>
  <si>
    <t>Pysäköinninvalvonta ja ajoneuvosiirrot</t>
  </si>
  <si>
    <t>johtava pysäköinnintarkastaja</t>
  </si>
  <si>
    <t>08TAR070</t>
  </si>
  <si>
    <t>pysäköinnintarkastaja</t>
  </si>
  <si>
    <t>Vak.nro</t>
  </si>
  <si>
    <t>Liite 3 §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</si>
</sst>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D1A9-0337-46AC-949A-2851FFFF8722}">
  <dimension ref="A1:K31"/>
  <sheetViews>
    <sheetView tabSelected="1" workbookViewId="0">
      <selection activeCell="B1" sqref="B1"/>
    </sheetView>
  </sheetViews>
  <sheetFormatPr defaultRowHeight="15" x14ac:dyDescent="0.25"/>
  <cols>
    <col min="1" max="2" width="36.140625" bestFit="1" customWidth="1"/>
    <col min="3" max="3" width="28.7109375" bestFit="1" customWidth="1"/>
    <col min="4" max="4" width="7.5703125" bestFit="1" customWidth="1"/>
    <col min="5" max="5" width="12.28515625" customWidth="1"/>
    <col min="6" max="6" width="10.42578125" customWidth="1"/>
    <col min="8" max="8" width="11.42578125" customWidth="1"/>
  </cols>
  <sheetData>
    <row r="1" spans="1:11" x14ac:dyDescent="0.25">
      <c r="B1" t="s">
        <v>30</v>
      </c>
    </row>
    <row r="2" spans="1:11" ht="75" x14ac:dyDescent="0.2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11" x14ac:dyDescent="0.25">
      <c r="A3" t="s">
        <v>8</v>
      </c>
      <c r="B3" t="s">
        <v>9</v>
      </c>
      <c r="C3" t="s">
        <v>10</v>
      </c>
      <c r="D3">
        <v>403503</v>
      </c>
      <c r="E3" t="s">
        <v>11</v>
      </c>
      <c r="F3" s="3">
        <v>1834.91</v>
      </c>
      <c r="G3" s="3">
        <f t="shared" ref="G3:G31" si="0">1%*F3+F3</f>
        <v>1853.2591</v>
      </c>
      <c r="H3" s="3">
        <v>55.089999999999918</v>
      </c>
      <c r="I3" s="3">
        <f t="shared" ref="I3:I31" si="1">G3+H3</f>
        <v>1908.3490999999999</v>
      </c>
      <c r="J3" s="3"/>
      <c r="K3" s="3"/>
    </row>
    <row r="4" spans="1:11" x14ac:dyDescent="0.25">
      <c r="A4" t="s">
        <v>8</v>
      </c>
      <c r="B4" t="s">
        <v>9</v>
      </c>
      <c r="C4" t="s">
        <v>12</v>
      </c>
      <c r="D4">
        <v>403531</v>
      </c>
      <c r="E4" t="s">
        <v>11</v>
      </c>
      <c r="F4" s="3">
        <v>1867.23</v>
      </c>
      <c r="G4" s="3">
        <f t="shared" si="0"/>
        <v>1885.9023</v>
      </c>
      <c r="H4" s="3">
        <v>22.769999999999982</v>
      </c>
      <c r="I4" s="3">
        <f t="shared" si="1"/>
        <v>1908.6723</v>
      </c>
      <c r="J4" s="3"/>
      <c r="K4" s="3"/>
    </row>
    <row r="5" spans="1:11" x14ac:dyDescent="0.25">
      <c r="A5" t="s">
        <v>8</v>
      </c>
      <c r="B5" t="s">
        <v>9</v>
      </c>
      <c r="C5" t="s">
        <v>13</v>
      </c>
      <c r="D5">
        <v>403542</v>
      </c>
      <c r="E5" t="s">
        <v>11</v>
      </c>
      <c r="F5" s="3">
        <v>1867.23</v>
      </c>
      <c r="G5" s="3">
        <f t="shared" si="0"/>
        <v>1885.9023</v>
      </c>
      <c r="H5" s="3">
        <v>22.769999999999982</v>
      </c>
      <c r="I5" s="3">
        <f t="shared" si="1"/>
        <v>1908.6723</v>
      </c>
      <c r="J5" s="3"/>
      <c r="K5" s="3"/>
    </row>
    <row r="6" spans="1:11" x14ac:dyDescent="0.25">
      <c r="A6" t="s">
        <v>8</v>
      </c>
      <c r="B6" t="s">
        <v>9</v>
      </c>
      <c r="C6" t="s">
        <v>14</v>
      </c>
      <c r="D6">
        <v>403722</v>
      </c>
      <c r="E6" t="s">
        <v>11</v>
      </c>
      <c r="F6" s="3">
        <v>1867.23</v>
      </c>
      <c r="G6" s="3">
        <f t="shared" si="0"/>
        <v>1885.9023</v>
      </c>
      <c r="H6" s="3">
        <v>22.769999999999982</v>
      </c>
      <c r="I6" s="3">
        <f t="shared" si="1"/>
        <v>1908.6723</v>
      </c>
      <c r="J6" s="3"/>
      <c r="K6" s="3"/>
    </row>
    <row r="7" spans="1:11" x14ac:dyDescent="0.25">
      <c r="A7" t="s">
        <v>15</v>
      </c>
      <c r="B7" t="s">
        <v>16</v>
      </c>
      <c r="C7" t="s">
        <v>17</v>
      </c>
      <c r="D7">
        <v>615011</v>
      </c>
      <c r="E7" t="s">
        <v>11</v>
      </c>
      <c r="F7" s="3">
        <v>1867.23</v>
      </c>
      <c r="G7" s="3">
        <f t="shared" si="0"/>
        <v>1885.9023</v>
      </c>
      <c r="H7" s="3">
        <v>22.769999999999982</v>
      </c>
      <c r="I7" s="3">
        <f t="shared" si="1"/>
        <v>1908.6723</v>
      </c>
      <c r="J7" s="3"/>
      <c r="K7" s="3"/>
    </row>
    <row r="8" spans="1:11" x14ac:dyDescent="0.25">
      <c r="A8" t="s">
        <v>15</v>
      </c>
      <c r="B8" t="s">
        <v>16</v>
      </c>
      <c r="C8" t="s">
        <v>17</v>
      </c>
      <c r="D8">
        <v>615012</v>
      </c>
      <c r="E8" t="s">
        <v>11</v>
      </c>
      <c r="F8" s="3">
        <v>1867.23</v>
      </c>
      <c r="G8" s="3">
        <f t="shared" si="0"/>
        <v>1885.9023</v>
      </c>
      <c r="H8" s="3">
        <v>22.769999999999982</v>
      </c>
      <c r="I8" s="3">
        <f t="shared" si="1"/>
        <v>1908.6723</v>
      </c>
      <c r="J8" s="3"/>
      <c r="K8" s="3"/>
    </row>
    <row r="9" spans="1:11" x14ac:dyDescent="0.25">
      <c r="A9" t="s">
        <v>15</v>
      </c>
      <c r="B9" t="s">
        <v>18</v>
      </c>
      <c r="C9" t="s">
        <v>19</v>
      </c>
      <c r="D9">
        <v>205203</v>
      </c>
      <c r="E9" t="s">
        <v>11</v>
      </c>
      <c r="F9" s="3">
        <v>1867.23</v>
      </c>
      <c r="G9" s="3">
        <f t="shared" si="0"/>
        <v>1885.9023</v>
      </c>
      <c r="H9" s="3">
        <v>22.769999999999982</v>
      </c>
      <c r="I9" s="3">
        <f t="shared" si="1"/>
        <v>1908.6723</v>
      </c>
      <c r="J9" s="3"/>
      <c r="K9" s="3"/>
    </row>
    <row r="10" spans="1:11" x14ac:dyDescent="0.25">
      <c r="A10" t="s">
        <v>15</v>
      </c>
      <c r="B10" t="s">
        <v>18</v>
      </c>
      <c r="C10" t="s">
        <v>19</v>
      </c>
      <c r="D10">
        <v>390386</v>
      </c>
      <c r="E10" t="s">
        <v>11</v>
      </c>
      <c r="F10" s="3">
        <v>1867.23</v>
      </c>
      <c r="G10" s="3">
        <f t="shared" si="0"/>
        <v>1885.9023</v>
      </c>
      <c r="H10" s="3">
        <v>22.769999999999982</v>
      </c>
      <c r="I10" s="3">
        <f t="shared" si="1"/>
        <v>1908.6723</v>
      </c>
      <c r="J10" s="3"/>
      <c r="K10" s="3"/>
    </row>
    <row r="11" spans="1:11" x14ac:dyDescent="0.25">
      <c r="A11" t="s">
        <v>20</v>
      </c>
      <c r="B11" t="s">
        <v>21</v>
      </c>
      <c r="C11" t="s">
        <v>22</v>
      </c>
      <c r="D11">
        <v>306</v>
      </c>
      <c r="E11" t="s">
        <v>11</v>
      </c>
      <c r="F11" s="3">
        <v>1921.32</v>
      </c>
      <c r="G11" s="3">
        <f t="shared" si="0"/>
        <v>1940.5331999999999</v>
      </c>
      <c r="H11" s="3">
        <v>32.680000000000064</v>
      </c>
      <c r="I11" s="3">
        <f t="shared" si="1"/>
        <v>1973.2131999999999</v>
      </c>
      <c r="J11" s="3"/>
      <c r="K11" s="3"/>
    </row>
    <row r="12" spans="1:11" x14ac:dyDescent="0.25">
      <c r="A12" t="s">
        <v>20</v>
      </c>
      <c r="B12" t="s">
        <v>21</v>
      </c>
      <c r="C12" t="s">
        <v>22</v>
      </c>
      <c r="D12">
        <v>307</v>
      </c>
      <c r="E12" t="s">
        <v>11</v>
      </c>
      <c r="F12" s="3">
        <v>1921.32</v>
      </c>
      <c r="G12" s="3">
        <f t="shared" si="0"/>
        <v>1940.5331999999999</v>
      </c>
      <c r="H12" s="3">
        <v>32.680000000000064</v>
      </c>
      <c r="I12" s="3">
        <f t="shared" si="1"/>
        <v>1973.2131999999999</v>
      </c>
      <c r="J12" s="3"/>
      <c r="K12" s="3"/>
    </row>
    <row r="13" spans="1:11" x14ac:dyDescent="0.25">
      <c r="A13" t="s">
        <v>20</v>
      </c>
      <c r="B13" t="s">
        <v>21</v>
      </c>
      <c r="C13" t="s">
        <v>22</v>
      </c>
      <c r="D13">
        <v>308</v>
      </c>
      <c r="E13" t="s">
        <v>11</v>
      </c>
      <c r="F13" s="3">
        <v>1921.32</v>
      </c>
      <c r="G13" s="3">
        <f t="shared" si="0"/>
        <v>1940.5331999999999</v>
      </c>
      <c r="H13" s="3">
        <v>32.680000000000064</v>
      </c>
      <c r="I13" s="3">
        <f t="shared" si="1"/>
        <v>1973.2131999999999</v>
      </c>
      <c r="J13" s="3"/>
      <c r="K13" s="3"/>
    </row>
    <row r="14" spans="1:11" x14ac:dyDescent="0.25">
      <c r="A14" t="s">
        <v>20</v>
      </c>
      <c r="B14" t="s">
        <v>21</v>
      </c>
      <c r="C14" t="s">
        <v>22</v>
      </c>
      <c r="D14">
        <v>320</v>
      </c>
      <c r="E14" t="s">
        <v>11</v>
      </c>
      <c r="F14" s="3">
        <v>1921.32</v>
      </c>
      <c r="G14" s="3">
        <f t="shared" si="0"/>
        <v>1940.5331999999999</v>
      </c>
      <c r="H14" s="3">
        <v>32.680000000000064</v>
      </c>
      <c r="I14" s="3">
        <f t="shared" si="1"/>
        <v>1973.2131999999999</v>
      </c>
      <c r="J14" s="3"/>
      <c r="K14" s="3"/>
    </row>
    <row r="15" spans="1:11" x14ac:dyDescent="0.25">
      <c r="A15" t="s">
        <v>20</v>
      </c>
      <c r="B15" t="s">
        <v>21</v>
      </c>
      <c r="C15" t="s">
        <v>22</v>
      </c>
      <c r="D15">
        <v>322</v>
      </c>
      <c r="E15" t="s">
        <v>11</v>
      </c>
      <c r="F15" s="3">
        <v>1921.32</v>
      </c>
      <c r="G15" s="3">
        <f t="shared" si="0"/>
        <v>1940.5331999999999</v>
      </c>
      <c r="H15" s="3">
        <v>32.680000000000064</v>
      </c>
      <c r="I15" s="3">
        <f t="shared" si="1"/>
        <v>1973.2131999999999</v>
      </c>
      <c r="J15" s="3"/>
      <c r="K15" s="3"/>
    </row>
    <row r="16" spans="1:11" x14ac:dyDescent="0.25">
      <c r="A16" t="s">
        <v>20</v>
      </c>
      <c r="B16" t="s">
        <v>23</v>
      </c>
      <c r="C16" t="s">
        <v>24</v>
      </c>
      <c r="D16">
        <v>401334</v>
      </c>
      <c r="E16" t="s">
        <v>11</v>
      </c>
      <c r="F16" s="3">
        <v>1921.32</v>
      </c>
      <c r="G16" s="3">
        <f t="shared" si="0"/>
        <v>1940.5331999999999</v>
      </c>
      <c r="H16" s="3">
        <v>32.680000000000064</v>
      </c>
      <c r="I16" s="3">
        <f t="shared" si="1"/>
        <v>1973.2131999999999</v>
      </c>
      <c r="J16" s="3"/>
      <c r="K16" s="3"/>
    </row>
    <row r="17" spans="1:11" x14ac:dyDescent="0.25">
      <c r="A17" t="s">
        <v>15</v>
      </c>
      <c r="B17" t="s">
        <v>25</v>
      </c>
      <c r="C17" t="s">
        <v>26</v>
      </c>
      <c r="D17">
        <v>531171</v>
      </c>
      <c r="E17" t="s">
        <v>27</v>
      </c>
      <c r="F17" s="3">
        <v>2424.19</v>
      </c>
      <c r="G17" s="3">
        <f t="shared" si="0"/>
        <v>2448.4319</v>
      </c>
      <c r="H17" s="3">
        <v>31.420000000000073</v>
      </c>
      <c r="I17" s="3">
        <f t="shared" si="1"/>
        <v>2479.8519000000001</v>
      </c>
      <c r="J17" s="3"/>
      <c r="K17" s="3"/>
    </row>
    <row r="18" spans="1:11" x14ac:dyDescent="0.25">
      <c r="A18" t="s">
        <v>15</v>
      </c>
      <c r="B18" t="s">
        <v>25</v>
      </c>
      <c r="C18" t="s">
        <v>28</v>
      </c>
      <c r="D18">
        <v>901</v>
      </c>
      <c r="E18" t="s">
        <v>27</v>
      </c>
      <c r="F18" s="3">
        <v>2009.64</v>
      </c>
      <c r="G18" s="3">
        <f t="shared" si="0"/>
        <v>2029.7364</v>
      </c>
      <c r="H18" s="3">
        <v>36.3599999999999</v>
      </c>
      <c r="I18" s="3">
        <f t="shared" si="1"/>
        <v>2066.0963999999999</v>
      </c>
      <c r="J18" s="3"/>
      <c r="K18" s="3"/>
    </row>
    <row r="19" spans="1:11" x14ac:dyDescent="0.25">
      <c r="A19" t="s">
        <v>15</v>
      </c>
      <c r="B19" t="s">
        <v>25</v>
      </c>
      <c r="C19" t="s">
        <v>28</v>
      </c>
      <c r="D19">
        <v>902</v>
      </c>
      <c r="E19" t="s">
        <v>27</v>
      </c>
      <c r="F19" s="3">
        <v>2009.64</v>
      </c>
      <c r="G19" s="3">
        <f t="shared" si="0"/>
        <v>2029.7364</v>
      </c>
      <c r="H19" s="3">
        <v>36.3599999999999</v>
      </c>
      <c r="I19" s="3">
        <f t="shared" si="1"/>
        <v>2066.0963999999999</v>
      </c>
      <c r="J19" s="3"/>
      <c r="K19" s="3"/>
    </row>
    <row r="20" spans="1:11" x14ac:dyDescent="0.25">
      <c r="A20" t="s">
        <v>15</v>
      </c>
      <c r="B20" t="s">
        <v>25</v>
      </c>
      <c r="C20" t="s">
        <v>28</v>
      </c>
      <c r="D20">
        <v>101152</v>
      </c>
      <c r="E20" t="s">
        <v>27</v>
      </c>
      <c r="F20" s="3">
        <v>2009.64</v>
      </c>
      <c r="G20" s="3">
        <f t="shared" si="0"/>
        <v>2029.7364</v>
      </c>
      <c r="H20" s="3">
        <v>36.3599999999999</v>
      </c>
      <c r="I20" s="3">
        <f t="shared" si="1"/>
        <v>2066.0963999999999</v>
      </c>
      <c r="J20" s="3"/>
      <c r="K20" s="3"/>
    </row>
    <row r="21" spans="1:11" x14ac:dyDescent="0.25">
      <c r="A21" t="s">
        <v>15</v>
      </c>
      <c r="B21" t="s">
        <v>25</v>
      </c>
      <c r="C21" t="s">
        <v>28</v>
      </c>
      <c r="D21">
        <v>101153</v>
      </c>
      <c r="E21" t="s">
        <v>27</v>
      </c>
      <c r="F21" s="3">
        <v>2009.64</v>
      </c>
      <c r="G21" s="3">
        <f t="shared" si="0"/>
        <v>2029.7364</v>
      </c>
      <c r="H21" s="3">
        <v>36.3599999999999</v>
      </c>
      <c r="I21" s="3">
        <f t="shared" si="1"/>
        <v>2066.0963999999999</v>
      </c>
      <c r="J21" s="3"/>
      <c r="K21" s="3"/>
    </row>
    <row r="22" spans="1:11" x14ac:dyDescent="0.25">
      <c r="A22" t="s">
        <v>15</v>
      </c>
      <c r="B22" t="s">
        <v>25</v>
      </c>
      <c r="C22" t="s">
        <v>28</v>
      </c>
      <c r="D22">
        <v>101154</v>
      </c>
      <c r="E22" t="s">
        <v>27</v>
      </c>
      <c r="F22" s="3">
        <v>2009.64</v>
      </c>
      <c r="G22" s="3">
        <f t="shared" si="0"/>
        <v>2029.7364</v>
      </c>
      <c r="H22" s="3">
        <v>36.3599999999999</v>
      </c>
      <c r="I22" s="3">
        <f t="shared" si="1"/>
        <v>2066.0963999999999</v>
      </c>
      <c r="J22" s="3"/>
      <c r="K22" s="3"/>
    </row>
    <row r="23" spans="1:11" x14ac:dyDescent="0.25">
      <c r="A23" t="s">
        <v>15</v>
      </c>
      <c r="B23" t="s">
        <v>25</v>
      </c>
      <c r="C23" t="s">
        <v>28</v>
      </c>
      <c r="D23">
        <v>101155</v>
      </c>
      <c r="E23" t="s">
        <v>27</v>
      </c>
      <c r="F23" s="3">
        <v>2009.64</v>
      </c>
      <c r="G23" s="3">
        <f t="shared" si="0"/>
        <v>2029.7364</v>
      </c>
      <c r="H23" s="3">
        <v>36.3599999999999</v>
      </c>
      <c r="I23" s="3">
        <f t="shared" si="1"/>
        <v>2066.0963999999999</v>
      </c>
      <c r="J23" s="3"/>
      <c r="K23" s="3"/>
    </row>
    <row r="24" spans="1:11" x14ac:dyDescent="0.25">
      <c r="A24" t="s">
        <v>15</v>
      </c>
      <c r="B24" t="s">
        <v>25</v>
      </c>
      <c r="C24" t="s">
        <v>28</v>
      </c>
      <c r="D24">
        <v>101158</v>
      </c>
      <c r="E24" t="s">
        <v>27</v>
      </c>
      <c r="F24" s="3">
        <v>2009.64</v>
      </c>
      <c r="G24" s="3">
        <f t="shared" si="0"/>
        <v>2029.7364</v>
      </c>
      <c r="H24" s="3">
        <v>36.3599999999999</v>
      </c>
      <c r="I24" s="3">
        <f t="shared" si="1"/>
        <v>2066.0963999999999</v>
      </c>
      <c r="J24" s="3"/>
      <c r="K24" s="3"/>
    </row>
    <row r="25" spans="1:11" x14ac:dyDescent="0.25">
      <c r="A25" t="s">
        <v>15</v>
      </c>
      <c r="B25" t="s">
        <v>25</v>
      </c>
      <c r="C25" t="s">
        <v>28</v>
      </c>
      <c r="D25">
        <v>607127</v>
      </c>
      <c r="E25" t="s">
        <v>27</v>
      </c>
      <c r="F25" s="3">
        <v>2009.64</v>
      </c>
      <c r="G25" s="3">
        <f t="shared" si="0"/>
        <v>2029.7364</v>
      </c>
      <c r="H25" s="3">
        <v>36.3599999999999</v>
      </c>
      <c r="I25" s="3">
        <f t="shared" si="1"/>
        <v>2066.0963999999999</v>
      </c>
      <c r="J25" s="3"/>
      <c r="K25" s="3"/>
    </row>
    <row r="26" spans="1:11" x14ac:dyDescent="0.25">
      <c r="A26" t="s">
        <v>15</v>
      </c>
      <c r="B26" t="s">
        <v>25</v>
      </c>
      <c r="C26" t="s">
        <v>28</v>
      </c>
      <c r="D26">
        <v>607128</v>
      </c>
      <c r="E26" t="s">
        <v>27</v>
      </c>
      <c r="F26" s="3">
        <v>2009.64</v>
      </c>
      <c r="G26" s="3">
        <f t="shared" si="0"/>
        <v>2029.7364</v>
      </c>
      <c r="H26" s="3">
        <v>36.3599999999999</v>
      </c>
      <c r="I26" s="3">
        <f t="shared" si="1"/>
        <v>2066.0963999999999</v>
      </c>
      <c r="J26" s="3"/>
      <c r="K26" s="3"/>
    </row>
    <row r="27" spans="1:11" x14ac:dyDescent="0.25">
      <c r="A27" t="s">
        <v>15</v>
      </c>
      <c r="B27" t="s">
        <v>25</v>
      </c>
      <c r="C27" t="s">
        <v>28</v>
      </c>
      <c r="D27">
        <v>608128</v>
      </c>
      <c r="E27" t="s">
        <v>27</v>
      </c>
      <c r="F27" s="3">
        <v>2009.64</v>
      </c>
      <c r="G27" s="3">
        <f t="shared" si="0"/>
        <v>2029.7364</v>
      </c>
      <c r="H27" s="3">
        <v>36.3599999999999</v>
      </c>
      <c r="I27" s="3">
        <f t="shared" si="1"/>
        <v>2066.0963999999999</v>
      </c>
      <c r="J27" s="3"/>
      <c r="K27" s="3"/>
    </row>
    <row r="28" spans="1:11" x14ac:dyDescent="0.25">
      <c r="A28" t="s">
        <v>15</v>
      </c>
      <c r="B28" t="s">
        <v>25</v>
      </c>
      <c r="C28" t="s">
        <v>28</v>
      </c>
      <c r="D28">
        <v>608136</v>
      </c>
      <c r="E28" t="s">
        <v>27</v>
      </c>
      <c r="F28" s="3">
        <v>2009.64</v>
      </c>
      <c r="G28" s="3">
        <f t="shared" si="0"/>
        <v>2029.7364</v>
      </c>
      <c r="H28" s="3">
        <v>36.3599999999999</v>
      </c>
      <c r="I28" s="3">
        <f t="shared" si="1"/>
        <v>2066.0963999999999</v>
      </c>
      <c r="J28" s="3"/>
      <c r="K28" s="3"/>
    </row>
    <row r="29" spans="1:11" x14ac:dyDescent="0.25">
      <c r="A29" t="s">
        <v>15</v>
      </c>
      <c r="B29" t="s">
        <v>25</v>
      </c>
      <c r="C29" t="s">
        <v>28</v>
      </c>
      <c r="D29">
        <v>608154</v>
      </c>
      <c r="E29" t="s">
        <v>27</v>
      </c>
      <c r="F29" s="3">
        <v>2009.64</v>
      </c>
      <c r="G29" s="3">
        <f t="shared" si="0"/>
        <v>2029.7364</v>
      </c>
      <c r="H29" s="3">
        <v>36.3599999999999</v>
      </c>
      <c r="I29" s="3">
        <f t="shared" si="1"/>
        <v>2066.0963999999999</v>
      </c>
      <c r="J29" s="3"/>
      <c r="K29" s="3"/>
    </row>
    <row r="30" spans="1:11" x14ac:dyDescent="0.25">
      <c r="A30" t="s">
        <v>15</v>
      </c>
      <c r="B30" t="s">
        <v>25</v>
      </c>
      <c r="C30" t="s">
        <v>28</v>
      </c>
      <c r="D30">
        <v>608155</v>
      </c>
      <c r="E30" t="s">
        <v>27</v>
      </c>
      <c r="F30" s="3">
        <v>2009.64</v>
      </c>
      <c r="G30" s="3">
        <f t="shared" si="0"/>
        <v>2029.7364</v>
      </c>
      <c r="H30" s="3">
        <v>36.3599999999999</v>
      </c>
      <c r="I30" s="3">
        <f t="shared" si="1"/>
        <v>2066.0963999999999</v>
      </c>
      <c r="J30" s="3"/>
      <c r="K30" s="3"/>
    </row>
    <row r="31" spans="1:11" x14ac:dyDescent="0.25">
      <c r="A31" t="s">
        <v>15</v>
      </c>
      <c r="B31" t="s">
        <v>25</v>
      </c>
      <c r="C31" t="s">
        <v>28</v>
      </c>
      <c r="D31">
        <v>608166</v>
      </c>
      <c r="E31" t="s">
        <v>27</v>
      </c>
      <c r="F31" s="3">
        <v>2009.64</v>
      </c>
      <c r="G31" s="3">
        <f t="shared" si="0"/>
        <v>2029.7364</v>
      </c>
      <c r="H31" s="3">
        <v>36.3599999999999</v>
      </c>
      <c r="I31" s="3">
        <f t="shared" si="1"/>
        <v>2066.0963999999999</v>
      </c>
      <c r="J31" s="3"/>
      <c r="K31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B797C3-7427-4D05-BC37-1E2C65981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B9A55A-225E-477E-88AB-B19A6C747F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7AE2B-7F0F-4BE0-833B-488737642F44}">
  <ds:schemaRefs>
    <ds:schemaRef ds:uri="http://schemas.openxmlformats.org/package/2006/metadata/core-properties"/>
    <ds:schemaRef ds:uri="http://purl.org/dc/dcmitype/"/>
    <ds:schemaRef ds:uri="102e91b9-8f89-4d70-bf5d-9da29817623a"/>
    <ds:schemaRef ds:uri="http://www.w3.org/XML/1998/namespace"/>
    <ds:schemaRef ds:uri="http://purl.org/dc/elements/1.1/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2021-03-23T10:51:47Z</dcterms:created>
  <dcterms:modified xsi:type="dcterms:W3CDTF">2021-03-24T11:43:51Z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