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urku.fi\jaot\koti05\jpjpetaj\My Documents\Konserni\Avustukset\Toiminta-avustus 2021\Viranhaltijapäätökset\"/>
    </mc:Choice>
  </mc:AlternateContent>
  <bookViews>
    <workbookView xWindow="0" yWindow="0" windowWidth="28800" windowHeight="1245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D107" i="1"/>
  <c r="C107" i="1"/>
</calcChain>
</file>

<file path=xl/sharedStrings.xml><?xml version="1.0" encoding="utf-8"?>
<sst xmlns="http://schemas.openxmlformats.org/spreadsheetml/2006/main" count="158" uniqueCount="135">
  <si>
    <t>Elämän Sana Suomi, Livets Ord Finland</t>
  </si>
  <si>
    <t>Länsi-Suomen Somaliseura ry</t>
  </si>
  <si>
    <t>Turun Katulähetys ry</t>
  </si>
  <si>
    <t>Auralan Setlementti ry</t>
  </si>
  <si>
    <t>Turun Afganistanilainen nuorisokulttuuriseura ry</t>
  </si>
  <si>
    <t>Åbo svenska föreningsråd r.f.</t>
  </si>
  <si>
    <t>Ruissalon Kansanpuiston säätiö sr</t>
  </si>
  <si>
    <t>Pyhän Henrikin Kappelin Kannatusyhdistys ry</t>
  </si>
  <si>
    <t>Turun Feeniks-koulun tukiyhdistys ry</t>
  </si>
  <si>
    <t>FinKurd yhdistys ry</t>
  </si>
  <si>
    <t>Turun seudun Inkeri-seura ry</t>
  </si>
  <si>
    <t>Suomi-Venäjä-seura - Samfundet Finland-Ryssland ry</t>
  </si>
  <si>
    <t>Suomen Ukrainalaiset ry</t>
  </si>
  <si>
    <t>Turun kurdiyhdistys ry</t>
  </si>
  <si>
    <t>Turun kulttuuriyhdistys ry</t>
  </si>
  <si>
    <t>Suomalais-venäläisen päiväkoti Miska-talon kannatusyhdistys ry</t>
  </si>
  <si>
    <t>Kynnys ry, ruotsiksi Tröskeln rf</t>
  </si>
  <si>
    <t>Merenkulkualan opetuksen ja tutkimuksen kannatusyhdistys - Garantiföreningen för sjöfartsbranschens undervisning och forskning ry</t>
  </si>
  <si>
    <t>Turun Kulttuurikerho - Kulturföreningen i Åbo r.y.</t>
  </si>
  <si>
    <t>Turun Ursa ry</t>
  </si>
  <si>
    <t>Stiftelsen för Åbo Akademi sr, Ett Hem</t>
  </si>
  <si>
    <t>Varsinais-Suomen lastensuojelujärjestöt ry, Barnskyddsorganisationer i Egentliga Finland rf</t>
  </si>
  <si>
    <t>Turun ortodoksinen seurakunta</t>
  </si>
  <si>
    <t>Kulturföreningen Arbetets Vänner i Åbo rf</t>
  </si>
  <si>
    <t>Laivaston Veteraanit ry</t>
  </si>
  <si>
    <t>Kakskertaseura ry</t>
  </si>
  <si>
    <t>Vapaa Ratas ry</t>
  </si>
  <si>
    <t>Kansan Radioliiton Turun Aluejärjestö r.y.</t>
  </si>
  <si>
    <t>Turun Matkailuoppaat - Åbo Turistguider ry</t>
  </si>
  <si>
    <t>Airisto-Velkuan Kalatalousalue</t>
  </si>
  <si>
    <t>Lounais-Suomen Loma ja Virkistys ry</t>
  </si>
  <si>
    <t>Turun Paasikivi-Seura ry, ruotsiksi Paasikivi-Samfundet i Åbo rf</t>
  </si>
  <si>
    <t>Turun Kristillinen Työväenyhdistys ry</t>
  </si>
  <si>
    <t>Turun kurdimuslimien yhdistys ry</t>
  </si>
  <si>
    <t>Bosnialaisten Kulttuurikeskus Suomessa ry</t>
  </si>
  <si>
    <t>Suomen Partiomuseoyhdistys - Finlands Scoutmuseiföreningen r.y.</t>
  </si>
  <si>
    <t>Folkets Bildningsförbund r.f.</t>
  </si>
  <si>
    <t>Turun Islamilainen Yhdyskunta</t>
  </si>
  <si>
    <t>Sfääri ry</t>
  </si>
  <si>
    <t>Turun kansankulttuuriyhdistys ry</t>
  </si>
  <si>
    <t>Turun Seudun Matkailijat ry  </t>
  </si>
  <si>
    <t>Turun Bridgekerho ry</t>
  </si>
  <si>
    <t>Turun Bosnjakien Islam-yhdyskunta</t>
  </si>
  <si>
    <t>Turun Historiallinen Yhdistys ry</t>
  </si>
  <si>
    <t>Kouluvaarit ry, Farfar i skolan rf</t>
  </si>
  <si>
    <t>Suomen Rauhanpuolustajain Turun Piirijärjestö ry</t>
  </si>
  <si>
    <t>Martinrantaseura ry</t>
  </si>
  <si>
    <t>Vähä-Heikkilän Mäkitupalaisyhdistys r.y.</t>
  </si>
  <si>
    <t>Turun Merikotkat r.y.</t>
  </si>
  <si>
    <t>Turun Lausuntakerho ry</t>
  </si>
  <si>
    <t>Turun Pietari-seura ry, S:t Petersburg- föreningen i Åbo rf</t>
  </si>
  <si>
    <t>Turun alueellinen vanhempainyhdistys TURVARY ry</t>
  </si>
  <si>
    <t>Paattisten Seura ry</t>
  </si>
  <si>
    <t>Keskikaupunkiseura Tälpual jokke ry</t>
  </si>
  <si>
    <t>Twig the code ry</t>
  </si>
  <si>
    <t>Turun seudun Suomi-Israel yhdistys - Åboregionens Finland-Israel förening r.y.</t>
  </si>
  <si>
    <t>Turun Suomi-Kreikka-Seura - Finland-Grekland-Samfundet i Åbo r.y.</t>
  </si>
  <si>
    <t>Rikssvenska Föreningen i Åbo rf</t>
  </si>
  <si>
    <t>Turun Numismaattinen Seura ry</t>
  </si>
  <si>
    <t>Turun Pohjola-Norden ry</t>
  </si>
  <si>
    <t>Donelaitis - Turun seudun Liettuan ystävät ry / Donelaitis - Litauens vänner i Åbonejden rf</t>
  </si>
  <si>
    <t>Länsi-Suomen luomu ry</t>
  </si>
  <si>
    <t>Turun Terveydenhuoltomuseon Ystävät - Åbo Hälso- och Sjukvårdsmusei Vänner ry</t>
  </si>
  <si>
    <t>Illoisten ryhmäpuutarhayhdistys ry</t>
  </si>
  <si>
    <t>Turun Luonnonystävät r.y.</t>
  </si>
  <si>
    <t>Eläinsuojeluyhdistys Dewi ry</t>
  </si>
  <si>
    <t>Turun ranskalainen seura ry</t>
  </si>
  <si>
    <t>Turun Vapaa-ajattelijat ry</t>
  </si>
  <si>
    <t>Turun Esperanto - yhdistys - Esperanto - societo en Turku r.y.</t>
  </si>
  <si>
    <t>Pääskyvuoriseura ry</t>
  </si>
  <si>
    <t>Kupittaan ryhmäpuutarhayhdistys ry</t>
  </si>
  <si>
    <t>Varissuo-Seura r.y.</t>
  </si>
  <si>
    <t>Turun Seudun Suomi-Australia -yhdistys r.y., ruotsiksi Finland Australien -föreningen i Åbo r.f</t>
  </si>
  <si>
    <t>Turun Göteborg-Seura - Göteborgsföreningen i Åbo r.y.</t>
  </si>
  <si>
    <t>Iso-Heikkilä - Patterinhaka ry.</t>
  </si>
  <si>
    <t>Societa Dante Alighieri, Comitato di Turku ry</t>
  </si>
  <si>
    <t>Turun Suomi-Unkari Seura ry</t>
  </si>
  <si>
    <t>Turun Suomi-Puola yhdistys r.y., ruotsiksi Finland-Polen föreningen i Åbo r.f.</t>
  </si>
  <si>
    <t>Yks puutarha ry</t>
  </si>
  <si>
    <t>Turun Science Fiction Seura ry, ruotsiksi Åbo Science Fiction Sällskap rf</t>
  </si>
  <si>
    <t>Suomi-Kuuba-Seura r.y., ruotsiksi Samfundet Finland-Kuba r.f.</t>
  </si>
  <si>
    <t>Sveitsin Ystävät Suomessa - Schweizvänner i Finland ry</t>
  </si>
  <si>
    <t>Turun Kivikerho ry</t>
  </si>
  <si>
    <t>Turun Suomi-Espanja-seura r.y.</t>
  </si>
  <si>
    <t>Turun Sieniseura - Åbo Svampsällskap r.y.</t>
  </si>
  <si>
    <t>Varsinais-Suomen Perheenemännät r.y.</t>
  </si>
  <si>
    <t>Nro</t>
  </si>
  <si>
    <t>Hakijan nimi</t>
  </si>
  <si>
    <t>Päätetty vuonna 2020</t>
  </si>
  <si>
    <t>Haettava summa</t>
  </si>
  <si>
    <t>Ehdotettu summa</t>
  </si>
  <si>
    <t>Huomioita</t>
  </si>
  <si>
    <t>Kehittämisavustus toiminnan uudelleen käynnistämiseen. Avustus myönnetään ehdolla, että puuttuvat liitteet toimitetaan.</t>
  </si>
  <si>
    <t>Avustusta ei myönnetä oppilaitosten toimintaan.</t>
  </si>
  <si>
    <t>Avustus myönnetään ehdolla, että puuttuvat liitteet toimitetaan.</t>
  </si>
  <si>
    <t>Myönnetään Turun Itsenäinen elämä -keskuksen toimintaan.</t>
  </si>
  <si>
    <t xml:space="preserve">Avustuksella heikko vaikuttavuus. Yhdistys saa toiminta-avustuksen luonteista avustusta sosiaali-ja terveyslautakunnalta. Toiminta-avustusta ei ole tarkoitettu kiinteistön ylläpitämiseen. </t>
  </si>
  <si>
    <t>Avustusta ei myönnetä verotusoikeudellisten yhteisöjen toimintaan.</t>
  </si>
  <si>
    <t>Myönnetään opetus- ja neuvontatoimintaan sekä yhteisöllisen toiminnan tukemiseen.</t>
  </si>
  <si>
    <t>Käyttötarkoituksen pidennys myönnetty vuoden 2020 avustukselle. Avustus myönnetään ehdolla, että puuttuvat liitteet toimitetaan.</t>
  </si>
  <si>
    <t>Avustus myönnetään ehdolla, että Turun toiminnan kulut selvitetään.</t>
  </si>
  <si>
    <t xml:space="preserve">Myönnetään kohdennettuna sosiaaliohjaus- ja neuvontapalveluihin. </t>
  </si>
  <si>
    <t>Avustus kohdennettu kotoutumisen tukemiseen ja vapaa-ajan toiminnan järjestämiseen. Avustus myönnetään ehdolla, että puuttuvat liitteet toimitetaan.</t>
  </si>
  <si>
    <t>Avustus myönnetään yhdistyksen yhteiseen varsinaiseen toimintaan.</t>
  </si>
  <si>
    <t>Huomioitu vuoden 2020 välituloslaskelma. Avustus myönnetään ehdolla, että puuttuvat liitteet toimitetaan.</t>
  </si>
  <si>
    <t>Huomioitu vuoden 2020 välituloslaskelma.</t>
  </si>
  <si>
    <t>Avustusta ei myönnetä edelleen jaettaviin palkintoihin tai stipendeihin.</t>
  </si>
  <si>
    <t>Avustus myönnetään diakoniatyöhön ja ehkäisevään päihdetyöhön.</t>
  </si>
  <si>
    <t>Summa</t>
  </si>
  <si>
    <t>Avustus kohdennettu ruoka-apu- ja hyväntekeväisyystoimintaan. Avustusta ei myönnetä uuden työntekijän palkkaukseen.</t>
  </si>
  <si>
    <t>Myönnetään yhdistyksen yleiseen sääntöjenmukaiseen toimintaan. Toiminta-avustusta ei myönnetä kiinteistön kunnostamiseen. Avustus myönnetään ehdolla, että puuttuvat liitteet toimitetaan.</t>
  </si>
  <si>
    <t>Vakavarainen yhdistys, avustuksella ei vaikuttavuutta.</t>
  </si>
  <si>
    <t>Pidä Saaristo Siistinä - Håll Skärgården Ren ry / Håll Skärgården Ren - Pidä Saaristo Siistinä rf</t>
  </si>
  <si>
    <t>Yhdistyksen rekisteröinti vireillä. Myönnetään uuden yhdistyksen kehittämisavustus ehdolla, että rekisteröinti hyväksytään.</t>
  </si>
  <si>
    <t>Interkulttuurinen Foorumi ry</t>
  </si>
  <si>
    <t>Avustus myönnetään Turun vakituiseen toimintaan, ei projekteihin. Myönnetään ehdolla, että tarvittavat liitteet toimitetaan.</t>
  </si>
  <si>
    <t>International Working Women of Finland ry</t>
  </si>
  <si>
    <t>Monikulttuurinen päivähoito, koulu ja koti ry. - Mångkulturell dagvård, skola och hem rf</t>
  </si>
  <si>
    <t>Kansainvälinen kehittämis- ja yhteistyöyhdistys Baltic Region ry</t>
  </si>
  <si>
    <t>Uuden muotoilun yhdistys ry, Föreningen för Ny Design rf</t>
  </si>
  <si>
    <t>SONDIP - Varsinais-Suomen monikulttuuristen yhdistysten liitto ry</t>
  </si>
  <si>
    <t>Avustusta ei myönnetä uuden työntekijän palkkaukseen.</t>
  </si>
  <si>
    <t>Turun Kylätalo ry</t>
  </si>
  <si>
    <t>Turun Kaupunginosaviikkojen Tuki ry, Stöd för Stadsdelsveckor i Åbo rf</t>
  </si>
  <si>
    <t>Varsinais-Suomen omatoimisen työllistymisen tuki VOTTY ry</t>
  </si>
  <si>
    <t>Avustus myönnetään ehdolla, että tarvittavat liitteet toimitetaan.</t>
  </si>
  <si>
    <t>Turun Som Nuoriso ry</t>
  </si>
  <si>
    <t>Työväen Sivistysliiton Turun opintojärjestö ry</t>
  </si>
  <si>
    <t>Merimiespalvelutoimisto</t>
  </si>
  <si>
    <t>Avustus kohdennettu teemaviikkojen järjestämiseen sekä kotoutumista edistävään toimintaan.</t>
  </si>
  <si>
    <t>Turun Islam Keskus ry</t>
  </si>
  <si>
    <t>Avustus kohdennettu yhteiskunnalliseen neuvontaan ja integraatioon sekä tapahtumatoimintaan. Huomioitu vuoden 2020 välituloslaskelma.</t>
  </si>
  <si>
    <t>AL.IMAN AL.BAKER Islamilainen yhdistys ry</t>
  </si>
  <si>
    <t>Turun Eläinsuojeluyhdistys - Åbo Djurskyddsförening ry</t>
  </si>
  <si>
    <t>Yleishyödyllisten yhdistysten toiminta-avustukset 2021/2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</si>
</sst>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2" fontId="10" fillId="2" borderId="3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</cellXfs>
  <cellStyles count="3">
    <cellStyle name="Normaali" xfId="0" builtinId="0"/>
    <cellStyle name="Normaali 2" xfId="2"/>
    <cellStyle name="Pilkku" xfId="1" builtinId="3"/>
  </cellStyles>
  <dxfs count="21">
    <dxf>
      <font>
        <b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4:F107" totalsRowCount="1" headerRowDxfId="17" dataDxfId="15" totalsRowDxfId="13" headerRowBorderDxfId="16" tableBorderDxfId="14" totalsRowBorderDxfId="12">
  <autoFilter ref="A4:F106"/>
  <sortState ref="A5:F106">
    <sortCondition ref="A4:A106"/>
  </sortState>
  <tableColumns count="6">
    <tableColumn id="1" name="Nro" totalsRowLabel="Summa" dataDxfId="11" totalsRowDxfId="8"/>
    <tableColumn id="2" name="Hakijan nimi" dataDxfId="10" totalsRowDxfId="7"/>
    <tableColumn id="3" name="Päätetty vuonna 2020" totalsRowFunction="sum" dataDxfId="9" totalsRowDxfId="6" dataCellStyle="Pilkku"/>
    <tableColumn id="4" name="Haettava summa" totalsRowFunction="sum" dataDxfId="2" totalsRowDxfId="5" dataCellStyle="Pilkku"/>
    <tableColumn id="5" name="Ehdotettu summa" totalsRowFunction="sum" dataDxfId="0" totalsRowDxfId="4" dataCellStyle="Pilkku"/>
    <tableColumn id="6" name="Huomioita" dataDxfId="1" totalsRow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activeCell="F6" sqref="F6"/>
    </sheetView>
  </sheetViews>
  <sheetFormatPr defaultRowHeight="14.5" x14ac:dyDescent="0.35"/>
  <cols>
    <col min="2" max="2" width="39.90625" customWidth="1"/>
    <col min="3" max="3" width="23.1796875" customWidth="1"/>
    <col min="4" max="4" width="19.453125" customWidth="1"/>
    <col min="5" max="5" width="19.81640625" customWidth="1"/>
    <col min="6" max="6" width="55.7265625" customWidth="1"/>
  </cols>
  <sheetData>
    <row r="1" spans="1:6" ht="23.5" x14ac:dyDescent="0.55000000000000004">
      <c r="A1" s="1" t="s">
        <v>134</v>
      </c>
    </row>
    <row r="3" spans="1:6" ht="15" thickBot="1" x14ac:dyDescent="0.4"/>
    <row r="4" spans="1:6" ht="28" customHeight="1" thickBot="1" x14ac:dyDescent="0.4">
      <c r="A4" s="6" t="s">
        <v>86</v>
      </c>
      <c r="B4" s="6" t="s">
        <v>87</v>
      </c>
      <c r="C4" s="7" t="s">
        <v>88</v>
      </c>
      <c r="D4" s="8" t="s">
        <v>89</v>
      </c>
      <c r="E4" s="9" t="s">
        <v>90</v>
      </c>
      <c r="F4" s="6" t="s">
        <v>91</v>
      </c>
    </row>
    <row r="5" spans="1:6" ht="59" customHeight="1" x14ac:dyDescent="0.35">
      <c r="A5" s="16">
        <v>21</v>
      </c>
      <c r="B5" s="17" t="s">
        <v>133</v>
      </c>
      <c r="C5" s="18"/>
      <c r="D5" s="18">
        <v>75000</v>
      </c>
      <c r="E5" s="27">
        <v>9300</v>
      </c>
      <c r="F5" s="19"/>
    </row>
    <row r="6" spans="1:6" ht="59" customHeight="1" x14ac:dyDescent="0.35">
      <c r="A6" s="2">
        <v>22</v>
      </c>
      <c r="B6" s="3" t="s">
        <v>126</v>
      </c>
      <c r="C6" s="4">
        <v>5750</v>
      </c>
      <c r="D6" s="4">
        <v>70000</v>
      </c>
      <c r="E6" s="28">
        <v>4900</v>
      </c>
      <c r="F6" s="20" t="s">
        <v>94</v>
      </c>
    </row>
    <row r="7" spans="1:6" ht="59" customHeight="1" x14ac:dyDescent="0.35">
      <c r="A7" s="2">
        <v>23</v>
      </c>
      <c r="B7" s="3" t="s">
        <v>118</v>
      </c>
      <c r="C7" s="4">
        <v>900</v>
      </c>
      <c r="D7" s="4">
        <v>65000</v>
      </c>
      <c r="E7" s="28">
        <v>2200</v>
      </c>
      <c r="F7" s="5"/>
    </row>
    <row r="8" spans="1:6" ht="59" customHeight="1" x14ac:dyDescent="0.35">
      <c r="A8" s="2">
        <v>24</v>
      </c>
      <c r="B8" s="3" t="s">
        <v>124</v>
      </c>
      <c r="C8" s="4"/>
      <c r="D8" s="4">
        <v>64990</v>
      </c>
      <c r="E8" s="28">
        <v>4800</v>
      </c>
      <c r="F8" s="5" t="s">
        <v>121</v>
      </c>
    </row>
    <row r="9" spans="1:6" ht="59" customHeight="1" x14ac:dyDescent="0.35">
      <c r="A9" s="2">
        <v>25</v>
      </c>
      <c r="B9" s="3" t="s">
        <v>117</v>
      </c>
      <c r="C9" s="4"/>
      <c r="D9" s="4">
        <v>62010</v>
      </c>
      <c r="E9" s="28">
        <v>2050</v>
      </c>
      <c r="F9" s="5"/>
    </row>
    <row r="10" spans="1:6" ht="59" customHeight="1" x14ac:dyDescent="0.35">
      <c r="A10" s="2">
        <v>30</v>
      </c>
      <c r="B10" s="3" t="s">
        <v>119</v>
      </c>
      <c r="C10" s="4"/>
      <c r="D10" s="4">
        <v>40000</v>
      </c>
      <c r="E10" s="28">
        <v>3000</v>
      </c>
      <c r="F10" s="5"/>
    </row>
    <row r="11" spans="1:6" ht="59" customHeight="1" x14ac:dyDescent="0.35">
      <c r="A11" s="2">
        <v>32</v>
      </c>
      <c r="B11" s="3" t="s">
        <v>130</v>
      </c>
      <c r="C11" s="4">
        <v>9150</v>
      </c>
      <c r="D11" s="4">
        <v>32100</v>
      </c>
      <c r="E11" s="28">
        <v>7800</v>
      </c>
      <c r="F11" s="5" t="s">
        <v>129</v>
      </c>
    </row>
    <row r="12" spans="1:6" ht="59" customHeight="1" x14ac:dyDescent="0.35">
      <c r="A12" s="2">
        <v>33</v>
      </c>
      <c r="B12" s="3" t="s">
        <v>123</v>
      </c>
      <c r="C12" s="4">
        <v>10000</v>
      </c>
      <c r="D12" s="4">
        <v>30000</v>
      </c>
      <c r="E12" s="28">
        <v>4600</v>
      </c>
      <c r="F12" s="5"/>
    </row>
    <row r="13" spans="1:6" ht="59" customHeight="1" x14ac:dyDescent="0.35">
      <c r="A13" s="2">
        <v>37</v>
      </c>
      <c r="B13" s="3" t="s">
        <v>128</v>
      </c>
      <c r="C13" s="4">
        <v>8100</v>
      </c>
      <c r="D13" s="4">
        <v>25000</v>
      </c>
      <c r="E13" s="28">
        <v>6900</v>
      </c>
      <c r="F13" s="5" t="s">
        <v>125</v>
      </c>
    </row>
    <row r="14" spans="1:6" ht="59" customHeight="1" x14ac:dyDescent="0.35">
      <c r="A14" s="2">
        <v>39</v>
      </c>
      <c r="B14" s="3" t="s">
        <v>122</v>
      </c>
      <c r="C14" s="4">
        <v>2200</v>
      </c>
      <c r="D14" s="4">
        <v>22500</v>
      </c>
      <c r="E14" s="28">
        <v>4300</v>
      </c>
      <c r="F14" s="5" t="s">
        <v>121</v>
      </c>
    </row>
    <row r="15" spans="1:6" ht="59" customHeight="1" x14ac:dyDescent="0.35">
      <c r="A15" s="2">
        <v>41</v>
      </c>
      <c r="B15" s="3" t="s">
        <v>132</v>
      </c>
      <c r="C15" s="4">
        <v>15500</v>
      </c>
      <c r="D15" s="4">
        <v>21600</v>
      </c>
      <c r="E15" s="28">
        <v>8100</v>
      </c>
      <c r="F15" s="14" t="s">
        <v>131</v>
      </c>
    </row>
    <row r="16" spans="1:6" ht="59" customHeight="1" x14ac:dyDescent="0.35">
      <c r="A16" s="2">
        <v>42</v>
      </c>
      <c r="B16" s="3" t="s">
        <v>116</v>
      </c>
      <c r="C16" s="4"/>
      <c r="D16" s="4">
        <v>21500</v>
      </c>
      <c r="E16" s="28">
        <v>1200</v>
      </c>
      <c r="F16" s="5" t="s">
        <v>115</v>
      </c>
    </row>
    <row r="17" spans="1:6" ht="59" customHeight="1" x14ac:dyDescent="0.35">
      <c r="A17" s="2">
        <v>43</v>
      </c>
      <c r="B17" s="3" t="s">
        <v>127</v>
      </c>
      <c r="C17" s="4">
        <v>6850</v>
      </c>
      <c r="D17" s="4">
        <v>20000</v>
      </c>
      <c r="E17" s="28">
        <v>5850</v>
      </c>
      <c r="F17" s="5"/>
    </row>
    <row r="18" spans="1:6" ht="59" customHeight="1" x14ac:dyDescent="0.35">
      <c r="A18" s="2">
        <v>44</v>
      </c>
      <c r="B18" s="3" t="s">
        <v>120</v>
      </c>
      <c r="C18" s="4">
        <v>4150</v>
      </c>
      <c r="D18" s="4">
        <v>20000</v>
      </c>
      <c r="E18" s="28">
        <v>3550</v>
      </c>
      <c r="F18" s="5"/>
    </row>
    <row r="19" spans="1:6" ht="59" customHeight="1" x14ac:dyDescent="0.35">
      <c r="A19" s="2">
        <v>46</v>
      </c>
      <c r="B19" s="13" t="s">
        <v>112</v>
      </c>
      <c r="C19" s="4">
        <v>10500</v>
      </c>
      <c r="D19" s="4">
        <v>18000</v>
      </c>
      <c r="E19" s="28">
        <v>0</v>
      </c>
      <c r="F19" s="5" t="s">
        <v>111</v>
      </c>
    </row>
    <row r="20" spans="1:6" ht="59" customHeight="1" x14ac:dyDescent="0.35">
      <c r="A20" s="2">
        <v>47</v>
      </c>
      <c r="B20" s="3" t="s">
        <v>114</v>
      </c>
      <c r="C20" s="4"/>
      <c r="D20" s="4">
        <v>16500</v>
      </c>
      <c r="E20" s="28">
        <v>250</v>
      </c>
      <c r="F20" s="5" t="s">
        <v>113</v>
      </c>
    </row>
    <row r="21" spans="1:6" ht="59" customHeight="1" x14ac:dyDescent="0.35">
      <c r="A21" s="2">
        <v>48</v>
      </c>
      <c r="B21" s="3" t="s">
        <v>0</v>
      </c>
      <c r="C21" s="4"/>
      <c r="D21" s="4">
        <v>16169.56</v>
      </c>
      <c r="E21" s="28">
        <v>1000</v>
      </c>
      <c r="F21" s="5" t="s">
        <v>109</v>
      </c>
    </row>
    <row r="22" spans="1:6" ht="59" customHeight="1" x14ac:dyDescent="0.35">
      <c r="A22" s="2">
        <v>49</v>
      </c>
      <c r="B22" s="3" t="s">
        <v>1</v>
      </c>
      <c r="C22" s="4">
        <v>5050</v>
      </c>
      <c r="D22" s="4">
        <v>16000</v>
      </c>
      <c r="E22" s="28">
        <v>4300</v>
      </c>
      <c r="F22" s="5"/>
    </row>
    <row r="23" spans="1:6" ht="59" customHeight="1" x14ac:dyDescent="0.35">
      <c r="A23" s="2">
        <v>51</v>
      </c>
      <c r="B23" s="3" t="s">
        <v>2</v>
      </c>
      <c r="C23" s="4">
        <v>6500</v>
      </c>
      <c r="D23" s="4">
        <v>12000</v>
      </c>
      <c r="E23" s="28">
        <v>6050</v>
      </c>
      <c r="F23" s="5" t="s">
        <v>107</v>
      </c>
    </row>
    <row r="24" spans="1:6" ht="59" customHeight="1" x14ac:dyDescent="0.35">
      <c r="A24" s="2">
        <v>52</v>
      </c>
      <c r="B24" s="3" t="s">
        <v>3</v>
      </c>
      <c r="C24" s="4">
        <v>7050</v>
      </c>
      <c r="D24" s="4">
        <v>12000</v>
      </c>
      <c r="E24" s="28">
        <v>6000</v>
      </c>
      <c r="F24" s="5" t="s">
        <v>103</v>
      </c>
    </row>
    <row r="25" spans="1:6" ht="59" customHeight="1" x14ac:dyDescent="0.35">
      <c r="A25" s="2">
        <v>53</v>
      </c>
      <c r="B25" s="3" t="s">
        <v>4</v>
      </c>
      <c r="C25" s="4"/>
      <c r="D25" s="4">
        <v>10480</v>
      </c>
      <c r="E25" s="28">
        <v>250</v>
      </c>
      <c r="F25" s="5" t="s">
        <v>92</v>
      </c>
    </row>
    <row r="26" spans="1:6" ht="59" customHeight="1" x14ac:dyDescent="0.35">
      <c r="A26" s="2">
        <v>54</v>
      </c>
      <c r="B26" s="3" t="s">
        <v>5</v>
      </c>
      <c r="C26" s="25">
        <v>3550</v>
      </c>
      <c r="D26" s="4">
        <v>10000</v>
      </c>
      <c r="E26" s="28">
        <v>3050</v>
      </c>
      <c r="F26" s="5"/>
    </row>
    <row r="27" spans="1:6" ht="59" customHeight="1" x14ac:dyDescent="0.35">
      <c r="A27" s="2">
        <v>55</v>
      </c>
      <c r="B27" s="3" t="s">
        <v>6</v>
      </c>
      <c r="C27" s="25">
        <v>0</v>
      </c>
      <c r="D27" s="4">
        <v>10000</v>
      </c>
      <c r="E27" s="28">
        <v>1550</v>
      </c>
      <c r="F27" s="5"/>
    </row>
    <row r="28" spans="1:6" ht="59" customHeight="1" x14ac:dyDescent="0.35">
      <c r="A28" s="2">
        <v>56</v>
      </c>
      <c r="B28" s="3" t="s">
        <v>7</v>
      </c>
      <c r="C28" s="25">
        <v>3550</v>
      </c>
      <c r="D28" s="4">
        <v>10000</v>
      </c>
      <c r="E28" s="28">
        <v>4200</v>
      </c>
      <c r="F28" s="5"/>
    </row>
    <row r="29" spans="1:6" ht="59" customHeight="1" x14ac:dyDescent="0.35">
      <c r="A29" s="2">
        <v>57</v>
      </c>
      <c r="B29" s="3" t="s">
        <v>8</v>
      </c>
      <c r="C29" s="25"/>
      <c r="D29" s="4">
        <v>9000</v>
      </c>
      <c r="E29" s="28">
        <v>0</v>
      </c>
      <c r="F29" s="5" t="s">
        <v>93</v>
      </c>
    </row>
    <row r="30" spans="1:6" ht="59" customHeight="1" x14ac:dyDescent="0.35">
      <c r="A30" s="2">
        <v>58</v>
      </c>
      <c r="B30" s="3" t="s">
        <v>9</v>
      </c>
      <c r="C30" s="25">
        <v>250</v>
      </c>
      <c r="D30" s="4">
        <v>8560</v>
      </c>
      <c r="E30" s="28">
        <v>400</v>
      </c>
      <c r="F30" s="5" t="s">
        <v>94</v>
      </c>
    </row>
    <row r="31" spans="1:6" ht="59" customHeight="1" x14ac:dyDescent="0.35">
      <c r="A31" s="2">
        <v>59</v>
      </c>
      <c r="B31" s="3" t="s">
        <v>10</v>
      </c>
      <c r="C31" s="25"/>
      <c r="D31" s="25">
        <v>8500</v>
      </c>
      <c r="E31" s="28">
        <v>600</v>
      </c>
      <c r="F31" s="5"/>
    </row>
    <row r="32" spans="1:6" ht="59" customHeight="1" x14ac:dyDescent="0.35">
      <c r="A32" s="2">
        <v>60</v>
      </c>
      <c r="B32" s="3" t="s">
        <v>11</v>
      </c>
      <c r="C32" s="25">
        <v>6700</v>
      </c>
      <c r="D32" s="25">
        <v>8360</v>
      </c>
      <c r="E32" s="28">
        <v>6000</v>
      </c>
      <c r="F32" s="5" t="s">
        <v>100</v>
      </c>
    </row>
    <row r="33" spans="1:6" ht="59" customHeight="1" x14ac:dyDescent="0.35">
      <c r="A33" s="2">
        <v>61</v>
      </c>
      <c r="B33" s="3" t="s">
        <v>12</v>
      </c>
      <c r="C33" s="25">
        <v>700</v>
      </c>
      <c r="D33" s="25">
        <v>8250</v>
      </c>
      <c r="E33" s="28">
        <v>750</v>
      </c>
      <c r="F33" s="5"/>
    </row>
    <row r="34" spans="1:6" ht="59" customHeight="1" x14ac:dyDescent="0.35">
      <c r="A34" s="2">
        <v>62</v>
      </c>
      <c r="B34" s="3" t="s">
        <v>13</v>
      </c>
      <c r="C34" s="25">
        <v>1000</v>
      </c>
      <c r="D34" s="25">
        <v>7300</v>
      </c>
      <c r="E34" s="28">
        <v>850</v>
      </c>
      <c r="F34" s="5" t="s">
        <v>94</v>
      </c>
    </row>
    <row r="35" spans="1:6" ht="59" customHeight="1" x14ac:dyDescent="0.35">
      <c r="A35" s="2">
        <v>63</v>
      </c>
      <c r="B35" s="3" t="s">
        <v>14</v>
      </c>
      <c r="C35" s="25">
        <v>5400</v>
      </c>
      <c r="D35" s="25">
        <v>7000</v>
      </c>
      <c r="E35" s="28">
        <v>4600</v>
      </c>
      <c r="F35" s="5"/>
    </row>
    <row r="36" spans="1:6" ht="59" customHeight="1" x14ac:dyDescent="0.35">
      <c r="A36" s="2">
        <v>64</v>
      </c>
      <c r="B36" s="3" t="s">
        <v>15</v>
      </c>
      <c r="C36" s="25">
        <v>250</v>
      </c>
      <c r="D36" s="25">
        <v>7000</v>
      </c>
      <c r="E36" s="28">
        <v>550</v>
      </c>
      <c r="F36" s="5"/>
    </row>
    <row r="37" spans="1:6" ht="59" customHeight="1" x14ac:dyDescent="0.35">
      <c r="A37" s="2">
        <v>65</v>
      </c>
      <c r="B37" s="3" t="s">
        <v>16</v>
      </c>
      <c r="C37" s="25">
        <v>7000</v>
      </c>
      <c r="D37" s="25">
        <v>7000</v>
      </c>
      <c r="E37" s="28">
        <v>7000</v>
      </c>
      <c r="F37" s="5" t="s">
        <v>95</v>
      </c>
    </row>
    <row r="38" spans="1:6" ht="59" customHeight="1" x14ac:dyDescent="0.35">
      <c r="A38" s="2">
        <v>66</v>
      </c>
      <c r="B38" s="3" t="s">
        <v>17</v>
      </c>
      <c r="C38" s="25">
        <v>3950</v>
      </c>
      <c r="D38" s="25">
        <v>6000</v>
      </c>
      <c r="E38" s="28">
        <v>3400</v>
      </c>
      <c r="F38" s="5"/>
    </row>
    <row r="39" spans="1:6" ht="59" customHeight="1" x14ac:dyDescent="0.35">
      <c r="A39" s="2">
        <v>67</v>
      </c>
      <c r="B39" s="3" t="s">
        <v>18</v>
      </c>
      <c r="C39" s="25">
        <v>3100</v>
      </c>
      <c r="D39" s="25">
        <v>5000</v>
      </c>
      <c r="E39" s="28">
        <v>2650</v>
      </c>
      <c r="F39" s="5"/>
    </row>
    <row r="40" spans="1:6" ht="59" customHeight="1" x14ac:dyDescent="0.35">
      <c r="A40" s="2">
        <v>68</v>
      </c>
      <c r="B40" s="3" t="s">
        <v>19</v>
      </c>
      <c r="C40" s="25">
        <v>1850</v>
      </c>
      <c r="D40" s="25">
        <v>5000</v>
      </c>
      <c r="E40" s="28">
        <v>2750</v>
      </c>
      <c r="F40" s="5" t="s">
        <v>94</v>
      </c>
    </row>
    <row r="41" spans="1:6" ht="59" customHeight="1" x14ac:dyDescent="0.35">
      <c r="A41" s="2">
        <v>69</v>
      </c>
      <c r="B41" s="3" t="s">
        <v>20</v>
      </c>
      <c r="C41" s="25">
        <v>13000</v>
      </c>
      <c r="D41" s="25">
        <v>5000</v>
      </c>
      <c r="E41" s="28">
        <v>5000</v>
      </c>
      <c r="F41" s="5"/>
    </row>
    <row r="42" spans="1:6" ht="59" customHeight="1" x14ac:dyDescent="0.35">
      <c r="A42" s="2">
        <v>70</v>
      </c>
      <c r="B42" s="3" t="s">
        <v>21</v>
      </c>
      <c r="C42" s="25">
        <v>2000</v>
      </c>
      <c r="D42" s="25">
        <v>5000</v>
      </c>
      <c r="E42" s="28">
        <v>0</v>
      </c>
      <c r="F42" s="5" t="s">
        <v>96</v>
      </c>
    </row>
    <row r="43" spans="1:6" ht="59" customHeight="1" x14ac:dyDescent="0.35">
      <c r="A43" s="2">
        <v>71</v>
      </c>
      <c r="B43" s="3" t="s">
        <v>22</v>
      </c>
      <c r="C43" s="25">
        <v>4050</v>
      </c>
      <c r="D43" s="25">
        <v>5000</v>
      </c>
      <c r="E43" s="28">
        <v>0</v>
      </c>
      <c r="F43" s="5" t="s">
        <v>97</v>
      </c>
    </row>
    <row r="44" spans="1:6" ht="59" customHeight="1" x14ac:dyDescent="0.35">
      <c r="A44" s="2">
        <v>72</v>
      </c>
      <c r="B44" s="3" t="s">
        <v>23</v>
      </c>
      <c r="C44" s="25">
        <v>1100</v>
      </c>
      <c r="D44" s="25">
        <v>4700</v>
      </c>
      <c r="E44" s="28">
        <v>2050</v>
      </c>
      <c r="F44" s="5"/>
    </row>
    <row r="45" spans="1:6" ht="59" customHeight="1" x14ac:dyDescent="0.35">
      <c r="A45" s="2">
        <v>73</v>
      </c>
      <c r="B45" s="3" t="s">
        <v>24</v>
      </c>
      <c r="C45" s="25"/>
      <c r="D45" s="25">
        <v>4400</v>
      </c>
      <c r="E45" s="28">
        <v>2050</v>
      </c>
      <c r="F45" s="5"/>
    </row>
    <row r="46" spans="1:6" ht="59" customHeight="1" x14ac:dyDescent="0.35">
      <c r="A46" s="2">
        <v>74</v>
      </c>
      <c r="B46" s="3" t="s">
        <v>25</v>
      </c>
      <c r="C46" s="25"/>
      <c r="D46" s="25">
        <v>4290</v>
      </c>
      <c r="E46" s="28">
        <v>1800</v>
      </c>
      <c r="F46" s="5" t="s">
        <v>110</v>
      </c>
    </row>
    <row r="47" spans="1:6" ht="59" customHeight="1" x14ac:dyDescent="0.35">
      <c r="A47" s="2">
        <v>75</v>
      </c>
      <c r="B47" s="3" t="s">
        <v>26</v>
      </c>
      <c r="C47" s="25">
        <v>1400</v>
      </c>
      <c r="D47" s="25">
        <v>4000</v>
      </c>
      <c r="E47" s="28">
        <v>1400</v>
      </c>
      <c r="F47" s="5"/>
    </row>
    <row r="48" spans="1:6" ht="59" customHeight="1" x14ac:dyDescent="0.35">
      <c r="A48" s="2">
        <v>76</v>
      </c>
      <c r="B48" s="3" t="s">
        <v>27</v>
      </c>
      <c r="C48" s="25">
        <v>900</v>
      </c>
      <c r="D48" s="25">
        <v>4000</v>
      </c>
      <c r="E48" s="28">
        <v>500</v>
      </c>
      <c r="F48" s="5" t="s">
        <v>104</v>
      </c>
    </row>
    <row r="49" spans="1:6" ht="59" customHeight="1" x14ac:dyDescent="0.35">
      <c r="A49" s="2">
        <v>77</v>
      </c>
      <c r="B49" s="3" t="s">
        <v>28</v>
      </c>
      <c r="C49" s="25">
        <v>1350</v>
      </c>
      <c r="D49" s="25">
        <v>4000</v>
      </c>
      <c r="E49" s="28">
        <v>1800</v>
      </c>
      <c r="F49" s="5"/>
    </row>
    <row r="50" spans="1:6" ht="59" customHeight="1" x14ac:dyDescent="0.35">
      <c r="A50" s="2">
        <v>78</v>
      </c>
      <c r="B50" s="3" t="s">
        <v>29</v>
      </c>
      <c r="C50" s="4">
        <v>3300</v>
      </c>
      <c r="D50" s="25">
        <v>4000</v>
      </c>
      <c r="E50" s="28">
        <v>3750</v>
      </c>
      <c r="F50" s="5"/>
    </row>
    <row r="51" spans="1:6" ht="59" customHeight="1" x14ac:dyDescent="0.35">
      <c r="A51" s="2">
        <v>79</v>
      </c>
      <c r="B51" s="3" t="s">
        <v>30</v>
      </c>
      <c r="C51" s="4">
        <v>3750</v>
      </c>
      <c r="D51" s="25">
        <v>3750</v>
      </c>
      <c r="E51" s="28">
        <v>3300</v>
      </c>
      <c r="F51" s="5" t="s">
        <v>94</v>
      </c>
    </row>
    <row r="52" spans="1:6" ht="59" customHeight="1" x14ac:dyDescent="0.35">
      <c r="A52" s="2">
        <v>80</v>
      </c>
      <c r="B52" s="3" t="s">
        <v>31</v>
      </c>
      <c r="C52" s="4">
        <v>1400</v>
      </c>
      <c r="D52" s="25">
        <v>3200</v>
      </c>
      <c r="E52" s="28">
        <v>1900</v>
      </c>
      <c r="F52" s="5" t="s">
        <v>94</v>
      </c>
    </row>
    <row r="53" spans="1:6" ht="59" customHeight="1" x14ac:dyDescent="0.35">
      <c r="A53" s="2">
        <v>81</v>
      </c>
      <c r="B53" s="3" t="s">
        <v>32</v>
      </c>
      <c r="C53" s="4">
        <v>850</v>
      </c>
      <c r="D53" s="25">
        <v>3000</v>
      </c>
      <c r="E53" s="28">
        <v>850</v>
      </c>
      <c r="F53" s="5" t="s">
        <v>105</v>
      </c>
    </row>
    <row r="54" spans="1:6" ht="59" customHeight="1" x14ac:dyDescent="0.35">
      <c r="A54" s="2">
        <v>82</v>
      </c>
      <c r="B54" s="3" t="s">
        <v>33</v>
      </c>
      <c r="C54" s="4"/>
      <c r="D54" s="25">
        <v>3000</v>
      </c>
      <c r="E54" s="28">
        <v>1300</v>
      </c>
      <c r="F54" s="5" t="s">
        <v>98</v>
      </c>
    </row>
    <row r="55" spans="1:6" ht="59" customHeight="1" x14ac:dyDescent="0.35">
      <c r="A55" s="2">
        <v>83</v>
      </c>
      <c r="B55" s="3" t="s">
        <v>34</v>
      </c>
      <c r="C55" s="4">
        <v>2000</v>
      </c>
      <c r="D55" s="4">
        <v>3000</v>
      </c>
      <c r="E55" s="28">
        <v>1500</v>
      </c>
      <c r="F55" s="5" t="s">
        <v>105</v>
      </c>
    </row>
    <row r="56" spans="1:6" ht="59" customHeight="1" x14ac:dyDescent="0.35">
      <c r="A56" s="2">
        <v>84</v>
      </c>
      <c r="B56" s="3" t="s">
        <v>35</v>
      </c>
      <c r="C56" s="4">
        <v>2750</v>
      </c>
      <c r="D56" s="4">
        <v>3000</v>
      </c>
      <c r="E56" s="28">
        <v>3000</v>
      </c>
      <c r="F56" s="5"/>
    </row>
    <row r="57" spans="1:6" ht="59" customHeight="1" x14ac:dyDescent="0.35">
      <c r="A57" s="2">
        <v>85</v>
      </c>
      <c r="B57" s="3" t="s">
        <v>36</v>
      </c>
      <c r="C57" s="4">
        <v>2300</v>
      </c>
      <c r="D57" s="4">
        <v>3000</v>
      </c>
      <c r="E57" s="28">
        <v>1500</v>
      </c>
      <c r="F57" s="5" t="s">
        <v>105</v>
      </c>
    </row>
    <row r="58" spans="1:6" ht="59" customHeight="1" x14ac:dyDescent="0.35">
      <c r="A58" s="2">
        <v>86</v>
      </c>
      <c r="B58" s="3" t="s">
        <v>37</v>
      </c>
      <c r="C58" s="4">
        <v>2900</v>
      </c>
      <c r="D58" s="4">
        <v>2992</v>
      </c>
      <c r="E58" s="28">
        <v>2992</v>
      </c>
      <c r="F58" s="5" t="s">
        <v>101</v>
      </c>
    </row>
    <row r="59" spans="1:6" ht="59" customHeight="1" x14ac:dyDescent="0.35">
      <c r="A59" s="2">
        <v>87</v>
      </c>
      <c r="B59" s="3" t="s">
        <v>38</v>
      </c>
      <c r="C59" s="4">
        <v>550</v>
      </c>
      <c r="D59" s="4">
        <v>2800</v>
      </c>
      <c r="E59" s="28">
        <v>800</v>
      </c>
      <c r="F59" s="5" t="s">
        <v>94</v>
      </c>
    </row>
    <row r="60" spans="1:6" ht="59" customHeight="1" x14ac:dyDescent="0.35">
      <c r="A60" s="2">
        <v>88</v>
      </c>
      <c r="B60" s="3" t="s">
        <v>39</v>
      </c>
      <c r="C60" s="4">
        <v>1400</v>
      </c>
      <c r="D60" s="4">
        <v>2500</v>
      </c>
      <c r="E60" s="28">
        <v>2000</v>
      </c>
      <c r="F60" s="5"/>
    </row>
    <row r="61" spans="1:6" ht="59" customHeight="1" x14ac:dyDescent="0.35">
      <c r="A61" s="2">
        <v>89</v>
      </c>
      <c r="B61" s="21" t="s">
        <v>40</v>
      </c>
      <c r="C61" s="4">
        <v>1150</v>
      </c>
      <c r="D61" s="4">
        <v>2500</v>
      </c>
      <c r="E61" s="28">
        <v>800</v>
      </c>
      <c r="F61" s="5" t="s">
        <v>105</v>
      </c>
    </row>
    <row r="62" spans="1:6" ht="59" customHeight="1" x14ac:dyDescent="0.35">
      <c r="A62" s="2">
        <v>90</v>
      </c>
      <c r="B62" s="3" t="s">
        <v>41</v>
      </c>
      <c r="C62" s="4"/>
      <c r="D62" s="4">
        <v>2500</v>
      </c>
      <c r="E62" s="28">
        <v>2500</v>
      </c>
      <c r="F62" s="5"/>
    </row>
    <row r="63" spans="1:6" ht="59" customHeight="1" x14ac:dyDescent="0.35">
      <c r="A63" s="2">
        <v>91</v>
      </c>
      <c r="B63" s="3" t="s">
        <v>42</v>
      </c>
      <c r="C63" s="4">
        <v>900</v>
      </c>
      <c r="D63" s="4">
        <v>2500</v>
      </c>
      <c r="E63" s="28">
        <v>2500</v>
      </c>
      <c r="F63" s="5" t="s">
        <v>102</v>
      </c>
    </row>
    <row r="64" spans="1:6" ht="59" customHeight="1" x14ac:dyDescent="0.35">
      <c r="A64" s="2">
        <v>92</v>
      </c>
      <c r="B64" s="3" t="s">
        <v>43</v>
      </c>
      <c r="C64" s="4"/>
      <c r="D64" s="4">
        <v>2300</v>
      </c>
      <c r="E64" s="28">
        <v>2300</v>
      </c>
      <c r="F64" s="5"/>
    </row>
    <row r="65" spans="1:6" ht="59" customHeight="1" x14ac:dyDescent="0.35">
      <c r="A65" s="2">
        <v>93</v>
      </c>
      <c r="B65" s="13" t="s">
        <v>44</v>
      </c>
      <c r="C65" s="4">
        <v>1550</v>
      </c>
      <c r="D65" s="4">
        <v>2000</v>
      </c>
      <c r="E65" s="28">
        <v>900</v>
      </c>
      <c r="F65" s="5" t="s">
        <v>104</v>
      </c>
    </row>
    <row r="66" spans="1:6" ht="59" customHeight="1" x14ac:dyDescent="0.35">
      <c r="A66" s="2">
        <v>94</v>
      </c>
      <c r="B66" s="3" t="s">
        <v>45</v>
      </c>
      <c r="C66" s="4">
        <v>1000</v>
      </c>
      <c r="D66" s="4">
        <v>2000</v>
      </c>
      <c r="E66" s="28">
        <v>900</v>
      </c>
      <c r="F66" s="5" t="s">
        <v>94</v>
      </c>
    </row>
    <row r="67" spans="1:6" ht="59" customHeight="1" x14ac:dyDescent="0.35">
      <c r="A67" s="2">
        <v>95</v>
      </c>
      <c r="B67" s="3" t="s">
        <v>46</v>
      </c>
      <c r="C67" s="4">
        <v>1400</v>
      </c>
      <c r="D67" s="4">
        <v>2000</v>
      </c>
      <c r="E67" s="28">
        <v>1700</v>
      </c>
      <c r="F67" s="5"/>
    </row>
    <row r="68" spans="1:6" ht="59" customHeight="1" x14ac:dyDescent="0.35">
      <c r="A68" s="2">
        <v>96</v>
      </c>
      <c r="B68" s="3" t="s">
        <v>47</v>
      </c>
      <c r="C68" s="4"/>
      <c r="D68" s="4">
        <v>2000</v>
      </c>
      <c r="E68" s="28">
        <v>600</v>
      </c>
      <c r="F68" s="5"/>
    </row>
    <row r="69" spans="1:6" ht="59" customHeight="1" x14ac:dyDescent="0.35">
      <c r="A69" s="2">
        <v>97</v>
      </c>
      <c r="B69" s="3" t="s">
        <v>48</v>
      </c>
      <c r="C69" s="4">
        <v>1850</v>
      </c>
      <c r="D69" s="4">
        <v>1800</v>
      </c>
      <c r="E69" s="28">
        <v>1800</v>
      </c>
      <c r="F69" s="5"/>
    </row>
    <row r="70" spans="1:6" ht="59" customHeight="1" x14ac:dyDescent="0.35">
      <c r="A70" s="2">
        <v>98</v>
      </c>
      <c r="B70" s="3" t="s">
        <v>49</v>
      </c>
      <c r="C70" s="4">
        <v>1300</v>
      </c>
      <c r="D70" s="4">
        <v>1500</v>
      </c>
      <c r="E70" s="28">
        <v>1150</v>
      </c>
      <c r="F70" s="5" t="s">
        <v>94</v>
      </c>
    </row>
    <row r="71" spans="1:6" ht="59" customHeight="1" x14ac:dyDescent="0.35">
      <c r="A71" s="2">
        <v>99</v>
      </c>
      <c r="B71" s="3" t="s">
        <v>50</v>
      </c>
      <c r="C71" s="4">
        <v>1400</v>
      </c>
      <c r="D71" s="4">
        <v>1500</v>
      </c>
      <c r="E71" s="28">
        <v>800</v>
      </c>
      <c r="F71" s="5" t="s">
        <v>105</v>
      </c>
    </row>
    <row r="72" spans="1:6" ht="59" customHeight="1" x14ac:dyDescent="0.35">
      <c r="A72" s="2">
        <v>100</v>
      </c>
      <c r="B72" s="3" t="s">
        <v>51</v>
      </c>
      <c r="C72" s="4">
        <v>1100</v>
      </c>
      <c r="D72" s="4">
        <v>1000</v>
      </c>
      <c r="E72" s="28">
        <v>950</v>
      </c>
      <c r="F72" s="5" t="s">
        <v>94</v>
      </c>
    </row>
    <row r="73" spans="1:6" ht="59" customHeight="1" x14ac:dyDescent="0.35">
      <c r="A73" s="2">
        <v>101</v>
      </c>
      <c r="B73" s="3" t="s">
        <v>52</v>
      </c>
      <c r="C73" s="4">
        <v>700</v>
      </c>
      <c r="D73" s="4">
        <v>1000</v>
      </c>
      <c r="E73" s="28">
        <v>600</v>
      </c>
      <c r="F73" s="5"/>
    </row>
    <row r="74" spans="1:6" ht="59" customHeight="1" x14ac:dyDescent="0.35">
      <c r="A74" s="2">
        <v>102</v>
      </c>
      <c r="B74" s="3" t="s">
        <v>53</v>
      </c>
      <c r="C74" s="4">
        <v>350</v>
      </c>
      <c r="D74" s="4">
        <v>1000</v>
      </c>
      <c r="E74" s="28">
        <v>400</v>
      </c>
      <c r="F74" s="5" t="s">
        <v>94</v>
      </c>
    </row>
    <row r="75" spans="1:6" ht="59" customHeight="1" x14ac:dyDescent="0.35">
      <c r="A75" s="2">
        <v>103</v>
      </c>
      <c r="B75" s="3" t="s">
        <v>54</v>
      </c>
      <c r="C75" s="4"/>
      <c r="D75" s="4">
        <v>1000</v>
      </c>
      <c r="E75" s="28">
        <v>300</v>
      </c>
      <c r="F75" s="5"/>
    </row>
    <row r="76" spans="1:6" ht="59" customHeight="1" x14ac:dyDescent="0.35">
      <c r="A76" s="2">
        <v>104</v>
      </c>
      <c r="B76" s="3" t="s">
        <v>55</v>
      </c>
      <c r="C76" s="4">
        <v>700</v>
      </c>
      <c r="D76" s="4">
        <v>1000</v>
      </c>
      <c r="E76" s="28">
        <v>850</v>
      </c>
      <c r="F76" s="5"/>
    </row>
    <row r="77" spans="1:6" ht="59" customHeight="1" x14ac:dyDescent="0.35">
      <c r="A77" s="2">
        <v>105</v>
      </c>
      <c r="B77" s="3" t="s">
        <v>56</v>
      </c>
      <c r="C77" s="4">
        <v>600</v>
      </c>
      <c r="D77" s="4">
        <v>1000</v>
      </c>
      <c r="E77" s="28">
        <v>600</v>
      </c>
      <c r="F77" s="5" t="s">
        <v>94</v>
      </c>
    </row>
    <row r="78" spans="1:6" ht="59" customHeight="1" x14ac:dyDescent="0.35">
      <c r="A78" s="2">
        <v>106</v>
      </c>
      <c r="B78" s="3" t="s">
        <v>57</v>
      </c>
      <c r="C78" s="4">
        <v>600</v>
      </c>
      <c r="D78" s="4">
        <v>1000</v>
      </c>
      <c r="E78" s="28">
        <v>600</v>
      </c>
      <c r="F78" s="5" t="s">
        <v>94</v>
      </c>
    </row>
    <row r="79" spans="1:6" ht="59" customHeight="1" x14ac:dyDescent="0.35">
      <c r="A79" s="2">
        <v>107</v>
      </c>
      <c r="B79" s="3" t="s">
        <v>58</v>
      </c>
      <c r="C79" s="4"/>
      <c r="D79" s="4">
        <v>1000</v>
      </c>
      <c r="E79" s="28">
        <v>600</v>
      </c>
      <c r="F79" s="5"/>
    </row>
    <row r="80" spans="1:6" ht="59" customHeight="1" x14ac:dyDescent="0.35">
      <c r="A80" s="2">
        <v>108</v>
      </c>
      <c r="B80" s="3" t="s">
        <v>59</v>
      </c>
      <c r="C80" s="4">
        <v>850</v>
      </c>
      <c r="D80" s="4">
        <v>1000</v>
      </c>
      <c r="E80" s="28">
        <v>950</v>
      </c>
      <c r="F80" s="5" t="s">
        <v>94</v>
      </c>
    </row>
    <row r="81" spans="1:6" ht="59" customHeight="1" x14ac:dyDescent="0.35">
      <c r="A81" s="2">
        <v>109</v>
      </c>
      <c r="B81" s="3" t="s">
        <v>60</v>
      </c>
      <c r="C81" s="4">
        <v>600</v>
      </c>
      <c r="D81" s="4">
        <v>1000</v>
      </c>
      <c r="E81" s="28">
        <v>1000</v>
      </c>
      <c r="F81" s="5"/>
    </row>
    <row r="82" spans="1:6" ht="59" customHeight="1" x14ac:dyDescent="0.35">
      <c r="A82" s="2">
        <v>110</v>
      </c>
      <c r="B82" s="3" t="s">
        <v>61</v>
      </c>
      <c r="C82" s="4">
        <v>700</v>
      </c>
      <c r="D82" s="4">
        <v>1000</v>
      </c>
      <c r="E82" s="28">
        <v>1000</v>
      </c>
      <c r="F82" s="5"/>
    </row>
    <row r="83" spans="1:6" ht="59" customHeight="1" x14ac:dyDescent="0.35">
      <c r="A83" s="2">
        <v>111</v>
      </c>
      <c r="B83" s="3" t="s">
        <v>62</v>
      </c>
      <c r="C83" s="4">
        <v>600</v>
      </c>
      <c r="D83" s="4">
        <v>1000</v>
      </c>
      <c r="E83" s="28">
        <v>700</v>
      </c>
      <c r="F83" s="5"/>
    </row>
    <row r="84" spans="1:6" ht="59" customHeight="1" x14ac:dyDescent="0.35">
      <c r="A84" s="2">
        <v>112</v>
      </c>
      <c r="B84" s="3" t="s">
        <v>63</v>
      </c>
      <c r="C84" s="4">
        <v>450</v>
      </c>
      <c r="D84" s="4">
        <v>1000</v>
      </c>
      <c r="E84" s="28">
        <v>700</v>
      </c>
      <c r="F84" s="5" t="s">
        <v>104</v>
      </c>
    </row>
    <row r="85" spans="1:6" ht="59" customHeight="1" x14ac:dyDescent="0.35">
      <c r="A85" s="2">
        <v>113</v>
      </c>
      <c r="B85" s="3" t="s">
        <v>64</v>
      </c>
      <c r="C85" s="4">
        <v>700</v>
      </c>
      <c r="D85" s="4">
        <v>1000</v>
      </c>
      <c r="E85" s="28">
        <v>1000</v>
      </c>
      <c r="F85" s="5"/>
    </row>
    <row r="86" spans="1:6" ht="59" customHeight="1" x14ac:dyDescent="0.35">
      <c r="A86" s="2">
        <v>114</v>
      </c>
      <c r="B86" s="3" t="s">
        <v>65</v>
      </c>
      <c r="C86" s="4">
        <v>550</v>
      </c>
      <c r="D86" s="4">
        <v>1000</v>
      </c>
      <c r="E86" s="28">
        <v>600</v>
      </c>
      <c r="F86" s="5"/>
    </row>
    <row r="87" spans="1:6" ht="59" customHeight="1" x14ac:dyDescent="0.35">
      <c r="A87" s="2">
        <v>115</v>
      </c>
      <c r="B87" s="3" t="s">
        <v>66</v>
      </c>
      <c r="C87" s="4">
        <v>700</v>
      </c>
      <c r="D87" s="4">
        <v>850</v>
      </c>
      <c r="E87" s="28">
        <v>650</v>
      </c>
      <c r="F87" s="5" t="s">
        <v>94</v>
      </c>
    </row>
    <row r="88" spans="1:6" ht="59" customHeight="1" x14ac:dyDescent="0.35">
      <c r="A88" s="2">
        <v>116</v>
      </c>
      <c r="B88" s="3" t="s">
        <v>67</v>
      </c>
      <c r="C88" s="4">
        <v>500</v>
      </c>
      <c r="D88" s="4">
        <v>800</v>
      </c>
      <c r="E88" s="28">
        <v>450</v>
      </c>
      <c r="F88" s="5"/>
    </row>
    <row r="89" spans="1:6" ht="59" customHeight="1" x14ac:dyDescent="0.35">
      <c r="A89" s="2">
        <v>117</v>
      </c>
      <c r="B89" s="3" t="s">
        <v>68</v>
      </c>
      <c r="C89" s="4">
        <v>350</v>
      </c>
      <c r="D89" s="4">
        <v>800</v>
      </c>
      <c r="E89" s="28">
        <v>800</v>
      </c>
      <c r="F89" s="5" t="s">
        <v>94</v>
      </c>
    </row>
    <row r="90" spans="1:6" ht="59" customHeight="1" x14ac:dyDescent="0.35">
      <c r="A90" s="22">
        <v>118</v>
      </c>
      <c r="B90" s="23" t="s">
        <v>69</v>
      </c>
      <c r="C90" s="24">
        <v>650</v>
      </c>
      <c r="D90" s="24">
        <v>800</v>
      </c>
      <c r="E90" s="29">
        <v>650</v>
      </c>
      <c r="F90" s="15"/>
    </row>
    <row r="91" spans="1:6" ht="59" customHeight="1" x14ac:dyDescent="0.35">
      <c r="A91" s="2">
        <v>119</v>
      </c>
      <c r="B91" s="3" t="s">
        <v>70</v>
      </c>
      <c r="C91" s="4">
        <v>600</v>
      </c>
      <c r="D91" s="4">
        <v>800</v>
      </c>
      <c r="E91" s="28">
        <v>800</v>
      </c>
      <c r="F91" s="5"/>
    </row>
    <row r="92" spans="1:6" ht="59" customHeight="1" x14ac:dyDescent="0.35">
      <c r="A92" s="2">
        <v>120</v>
      </c>
      <c r="B92" s="3" t="s">
        <v>71</v>
      </c>
      <c r="C92" s="4">
        <v>400</v>
      </c>
      <c r="D92" s="4">
        <v>750</v>
      </c>
      <c r="E92" s="28">
        <v>350</v>
      </c>
      <c r="F92" s="5"/>
    </row>
    <row r="93" spans="1:6" ht="59" customHeight="1" x14ac:dyDescent="0.35">
      <c r="A93" s="2">
        <v>121</v>
      </c>
      <c r="B93" s="3" t="s">
        <v>72</v>
      </c>
      <c r="C93" s="4">
        <v>450</v>
      </c>
      <c r="D93" s="4">
        <v>750</v>
      </c>
      <c r="E93" s="28">
        <v>400</v>
      </c>
      <c r="F93" s="5"/>
    </row>
    <row r="94" spans="1:6" ht="59" customHeight="1" x14ac:dyDescent="0.35">
      <c r="A94" s="2">
        <v>122</v>
      </c>
      <c r="B94" s="3" t="s">
        <v>73</v>
      </c>
      <c r="C94" s="4">
        <v>400</v>
      </c>
      <c r="D94" s="4">
        <v>600</v>
      </c>
      <c r="E94" s="28">
        <v>200</v>
      </c>
      <c r="F94" s="5" t="s">
        <v>99</v>
      </c>
    </row>
    <row r="95" spans="1:6" ht="59" customHeight="1" x14ac:dyDescent="0.35">
      <c r="A95" s="2">
        <v>123</v>
      </c>
      <c r="B95" s="3" t="s">
        <v>74</v>
      </c>
      <c r="C95" s="4">
        <v>350</v>
      </c>
      <c r="D95" s="4">
        <v>600</v>
      </c>
      <c r="E95" s="28">
        <v>250</v>
      </c>
      <c r="F95" s="5"/>
    </row>
    <row r="96" spans="1:6" ht="59" customHeight="1" x14ac:dyDescent="0.35">
      <c r="A96" s="2">
        <v>125</v>
      </c>
      <c r="B96" s="3" t="s">
        <v>75</v>
      </c>
      <c r="C96" s="4">
        <v>600</v>
      </c>
      <c r="D96" s="4">
        <v>600</v>
      </c>
      <c r="E96" s="28">
        <v>600</v>
      </c>
      <c r="F96" s="5"/>
    </row>
    <row r="97" spans="1:6" ht="59" customHeight="1" x14ac:dyDescent="0.35">
      <c r="A97" s="2">
        <v>126</v>
      </c>
      <c r="B97" s="3" t="s">
        <v>76</v>
      </c>
      <c r="C97" s="4">
        <v>500</v>
      </c>
      <c r="D97" s="4">
        <v>500</v>
      </c>
      <c r="E97" s="28">
        <v>450</v>
      </c>
      <c r="F97" s="5"/>
    </row>
    <row r="98" spans="1:6" ht="59" customHeight="1" x14ac:dyDescent="0.35">
      <c r="A98" s="2">
        <v>127</v>
      </c>
      <c r="B98" s="3" t="s">
        <v>77</v>
      </c>
      <c r="C98" s="4">
        <v>350</v>
      </c>
      <c r="D98" s="4">
        <v>500</v>
      </c>
      <c r="E98" s="28">
        <v>300</v>
      </c>
      <c r="F98" s="5" t="s">
        <v>94</v>
      </c>
    </row>
    <row r="99" spans="1:6" ht="59" customHeight="1" x14ac:dyDescent="0.35">
      <c r="A99" s="2">
        <v>128</v>
      </c>
      <c r="B99" s="3" t="s">
        <v>78</v>
      </c>
      <c r="C99" s="4">
        <v>350</v>
      </c>
      <c r="D99" s="4">
        <v>500</v>
      </c>
      <c r="E99" s="28">
        <v>400</v>
      </c>
      <c r="F99" s="5"/>
    </row>
    <row r="100" spans="1:6" ht="59" customHeight="1" x14ac:dyDescent="0.35">
      <c r="A100" s="2">
        <v>129</v>
      </c>
      <c r="B100" s="3" t="s">
        <v>79</v>
      </c>
      <c r="C100" s="4"/>
      <c r="D100" s="4">
        <v>500</v>
      </c>
      <c r="E100" s="28">
        <v>450</v>
      </c>
      <c r="F100" s="14" t="s">
        <v>106</v>
      </c>
    </row>
    <row r="101" spans="1:6" ht="59" customHeight="1" x14ac:dyDescent="0.35">
      <c r="A101" s="2">
        <v>130</v>
      </c>
      <c r="B101" s="3" t="s">
        <v>80</v>
      </c>
      <c r="C101" s="4">
        <v>250</v>
      </c>
      <c r="D101" s="4">
        <v>500</v>
      </c>
      <c r="E101" s="28">
        <v>300</v>
      </c>
      <c r="F101" s="5"/>
    </row>
    <row r="102" spans="1:6" ht="59" customHeight="1" x14ac:dyDescent="0.35">
      <c r="A102" s="2">
        <v>131</v>
      </c>
      <c r="B102" s="3" t="s">
        <v>81</v>
      </c>
      <c r="C102" s="4">
        <v>300</v>
      </c>
      <c r="D102" s="4">
        <v>500</v>
      </c>
      <c r="E102" s="28">
        <v>300</v>
      </c>
      <c r="F102" s="5"/>
    </row>
    <row r="103" spans="1:6" ht="59" customHeight="1" x14ac:dyDescent="0.35">
      <c r="A103" s="2">
        <v>132</v>
      </c>
      <c r="B103" s="3" t="s">
        <v>82</v>
      </c>
      <c r="C103" s="4">
        <v>500</v>
      </c>
      <c r="D103" s="4">
        <v>500</v>
      </c>
      <c r="E103" s="28">
        <v>500</v>
      </c>
      <c r="F103" s="5"/>
    </row>
    <row r="104" spans="1:6" ht="59" customHeight="1" x14ac:dyDescent="0.35">
      <c r="A104" s="2">
        <v>133</v>
      </c>
      <c r="B104" s="3" t="s">
        <v>83</v>
      </c>
      <c r="C104" s="4">
        <v>600</v>
      </c>
      <c r="D104" s="4">
        <v>500</v>
      </c>
      <c r="E104" s="28">
        <v>500</v>
      </c>
      <c r="F104" s="5"/>
    </row>
    <row r="105" spans="1:6" ht="59" customHeight="1" x14ac:dyDescent="0.35">
      <c r="A105" s="2">
        <v>134</v>
      </c>
      <c r="B105" s="3" t="s">
        <v>84</v>
      </c>
      <c r="C105" s="4">
        <v>250</v>
      </c>
      <c r="D105" s="4">
        <v>400</v>
      </c>
      <c r="E105" s="28">
        <v>400</v>
      </c>
      <c r="F105" s="5"/>
    </row>
    <row r="106" spans="1:6" ht="59" customHeight="1" x14ac:dyDescent="0.35">
      <c r="A106" s="2">
        <v>135</v>
      </c>
      <c r="B106" s="3" t="s">
        <v>85</v>
      </c>
      <c r="C106" s="4">
        <v>350</v>
      </c>
      <c r="D106" s="4">
        <v>400</v>
      </c>
      <c r="E106" s="28">
        <v>400</v>
      </c>
      <c r="F106" s="5"/>
    </row>
    <row r="107" spans="1:6" x14ac:dyDescent="0.35">
      <c r="A107" s="10" t="s">
        <v>108</v>
      </c>
      <c r="B107" s="11"/>
      <c r="C107" s="12">
        <f>SUBTOTAL(109,Taulukko1[Päätetty vuonna 2020])</f>
        <v>201500</v>
      </c>
      <c r="D107" s="12">
        <f>SUBTOTAL(109,Taulukko1[Haettava summa])</f>
        <v>912201.56</v>
      </c>
      <c r="E107" s="26">
        <f>SUBTOTAL(109,Taulukko1[Ehdotettu summa])</f>
        <v>198192</v>
      </c>
      <c r="F107" s="15"/>
    </row>
  </sheetData>
  <conditionalFormatting sqref="A4:B4">
    <cfRule type="duplicateValues" dxfId="20" priority="2"/>
  </conditionalFormatting>
  <conditionalFormatting sqref="A91:B106">
    <cfRule type="duplicateValues" dxfId="19" priority="1"/>
  </conditionalFormatting>
  <conditionalFormatting sqref="A5:B90">
    <cfRule type="duplicateValues" dxfId="18" priority="9"/>
  </conditionalFormatting>
  <pageMargins left="0.7" right="0.7" top="0.75" bottom="0.75" header="0.3" footer="0.3"/>
  <pageSetup paperSize="9" orientation="portrait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Petäjäniemi Joonas</dc:creator>
  <cp:lastModifiedBy>Petäjäniemi Joonas</cp:lastModifiedBy>
  <dcterms:created xsi:type="dcterms:W3CDTF">2021-01-26T07:35:11Z</dcterms:created>
  <dcterms:modified xsi:type="dcterms:W3CDTF">2021-02-05T08:38:58Z</dcterms:modified>
</cp:coreProperties>
</file>