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urku.fi\jaot\koti05\jpjpetaj\My Documents\Konserni\Avustukset\Toiminta-avustus 2021\Viranhaltijapäätökset\"/>
    </mc:Choice>
  </mc:AlternateContent>
  <bookViews>
    <workbookView xWindow="0" yWindow="0" windowWidth="19200" windowHeight="7050"/>
  </bookViews>
  <sheets>
    <sheet name="Toimikuntaa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E18" i="1" l="1"/>
</calcChain>
</file>

<file path=xl/sharedStrings.xml><?xml version="1.0" encoding="utf-8"?>
<sst xmlns="http://schemas.openxmlformats.org/spreadsheetml/2006/main" count="23" uniqueCount="23">
  <si>
    <t>Summa</t>
  </si>
  <si>
    <t>Turun Vapaaehtoinen Palokunta - Frivilliga Brandkåren i Åbo r.y.</t>
  </si>
  <si>
    <t>Avustusta ei myönnetä uuden työntekijän palkkaukseen.</t>
  </si>
  <si>
    <t>Turun Nuorten Miesten Kristillinen Yhdistys - Kristliga Föreningen för Unga Män i Åbo ry</t>
  </si>
  <si>
    <t>Turun lähiradioyhdistys ry</t>
  </si>
  <si>
    <t>Varsinais-Suomen Viro-keskus ry</t>
  </si>
  <si>
    <t>Aurajokisäätiö sr</t>
  </si>
  <si>
    <t>Taito Varsinais-Suomi ry</t>
  </si>
  <si>
    <t>Stiftelsen för Åbo Akademi sr, Sibeliusmuseo</t>
  </si>
  <si>
    <t>Suufi Yhdistys ry</t>
  </si>
  <si>
    <t>Sateenkaari Koto ry</t>
  </si>
  <si>
    <t>DaisyLadies ry</t>
  </si>
  <si>
    <t>Nuorten Työtuki ry</t>
  </si>
  <si>
    <t>Varsinais-Suomen Vammais- ja Pitkäaikaissairausjärjestöt VAPI ry</t>
  </si>
  <si>
    <t>Turkuseura - Åbosamfundet ry</t>
  </si>
  <si>
    <t>Operaatio Ruokakassi ry</t>
  </si>
  <si>
    <t>Huomioita</t>
  </si>
  <si>
    <t>Ehdotettu summa</t>
  </si>
  <si>
    <t>Haettava summa</t>
  </si>
  <si>
    <t>Päätetty vuonna 2020</t>
  </si>
  <si>
    <t>Hakijan nimi</t>
  </si>
  <si>
    <t>Nro</t>
  </si>
  <si>
    <t>Yleishyödyllisten yhdistysten toiminta-avustukset 2021/1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</si>
</sst>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0" fillId="2" borderId="0" xfId="0" applyFill="1"/>
    <xf numFmtId="0" fontId="4" fillId="0" borderId="1" xfId="0" applyFont="1" applyFill="1" applyBorder="1" applyAlignment="1">
      <alignment vertical="top" wrapText="1"/>
    </xf>
    <xf numFmtId="9" fontId="5" fillId="0" borderId="1" xfId="2" applyNumberFormat="1" applyFont="1" applyFill="1" applyBorder="1" applyAlignment="1">
      <alignment vertical="top"/>
    </xf>
    <xf numFmtId="0" fontId="5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vertical="top" wrapText="1"/>
    </xf>
    <xf numFmtId="0" fontId="0" fillId="4" borderId="0" xfId="0" applyFill="1"/>
    <xf numFmtId="4" fontId="5" fillId="0" borderId="4" xfId="1" applyNumberFormat="1" applyFont="1" applyFill="1" applyBorder="1" applyAlignment="1">
      <alignment horizontal="center" vertical="center"/>
    </xf>
    <xf numFmtId="4" fontId="5" fillId="2" borderId="4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Fill="1"/>
  </cellXfs>
  <cellStyles count="4">
    <cellStyle name="Normaali" xfId="0" builtinId="0"/>
    <cellStyle name="Normaali 2" xfId="3"/>
    <cellStyle name="Pilkku" xfId="1" builtinId="3"/>
    <cellStyle name="Prosenttia" xfId="2" builtinId="5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alignment horizontal="center" vertical="center" textRotation="0" indent="0" justifyLastLine="0" shrinkToFit="0" readingOrder="0"/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ulukko7" displayName="Taulukko7" ref="A3:F18" totalsRowCount="1" headerRowDxfId="19" dataDxfId="17" totalsRowDxfId="15" headerRowBorderDxfId="18" tableBorderDxfId="16" totalsRowBorderDxfId="14">
  <autoFilter ref="A3:F17"/>
  <sortState ref="A2:F31">
    <sortCondition ref="A1:A31"/>
  </sortState>
  <tableColumns count="6">
    <tableColumn id="1" name="Nro" totalsRowLabel="Summa" dataDxfId="13" totalsRowDxfId="12"/>
    <tableColumn id="2" name="Hakijan nimi" dataDxfId="11" totalsRowDxfId="10"/>
    <tableColumn id="3" name="Päätetty vuonna 2020" totalsRowFunction="sum" dataDxfId="9" totalsRowDxfId="8" dataCellStyle="Pilkku"/>
    <tableColumn id="4" name="Haettava summa" totalsRowFunction="sum" dataDxfId="7" totalsRowDxfId="6" dataCellStyle="Pilkku"/>
    <tableColumn id="5" name="Ehdotettu summa" totalsRowFunction="sum" dataDxfId="5" totalsRowDxfId="4" dataCellStyle="Pilkku"/>
    <tableColumn id="7" name="Huomioita" dataDxfId="3" totalsRowDxfId="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workbookViewId="0">
      <selection activeCell="A2" sqref="A2"/>
    </sheetView>
  </sheetViews>
  <sheetFormatPr defaultRowHeight="14.5" x14ac:dyDescent="0.35"/>
  <cols>
    <col min="2" max="2" width="34.90625" customWidth="1"/>
    <col min="3" max="3" width="14.6328125" customWidth="1"/>
    <col min="4" max="4" width="13.08984375" customWidth="1"/>
    <col min="5" max="5" width="11.54296875" style="1" customWidth="1"/>
    <col min="6" max="6" width="40.7265625" customWidth="1"/>
    <col min="7" max="7" width="14.90625" customWidth="1"/>
  </cols>
  <sheetData>
    <row r="1" spans="1:6" ht="23.5" x14ac:dyDescent="0.55000000000000004">
      <c r="A1" s="22" t="s">
        <v>22</v>
      </c>
      <c r="E1" s="23"/>
    </row>
    <row r="2" spans="1:6" x14ac:dyDescent="0.35">
      <c r="E2" s="23"/>
    </row>
    <row r="3" spans="1:6" ht="29.5" customHeight="1" x14ac:dyDescent="0.35">
      <c r="A3" s="17" t="s">
        <v>21</v>
      </c>
      <c r="B3" s="17" t="s">
        <v>20</v>
      </c>
      <c r="C3" s="18" t="s">
        <v>19</v>
      </c>
      <c r="D3" s="19" t="s">
        <v>18</v>
      </c>
      <c r="E3" s="20" t="s">
        <v>17</v>
      </c>
      <c r="F3" s="17" t="s">
        <v>16</v>
      </c>
    </row>
    <row r="4" spans="1:6" ht="30" customHeight="1" x14ac:dyDescent="0.35">
      <c r="A4" s="8">
        <v>19</v>
      </c>
      <c r="B4" s="7" t="s">
        <v>15</v>
      </c>
      <c r="C4" s="12">
        <v>57550</v>
      </c>
      <c r="D4" s="12">
        <v>170000</v>
      </c>
      <c r="E4" s="13">
        <v>49000</v>
      </c>
      <c r="F4" s="6"/>
    </row>
    <row r="5" spans="1:6" ht="30" customHeight="1" x14ac:dyDescent="0.35">
      <c r="A5" s="8">
        <v>20</v>
      </c>
      <c r="B5" s="7" t="s">
        <v>14</v>
      </c>
      <c r="C5" s="12">
        <v>22150</v>
      </c>
      <c r="D5" s="12">
        <v>87500</v>
      </c>
      <c r="E5" s="13">
        <v>19000</v>
      </c>
      <c r="F5" s="6"/>
    </row>
    <row r="6" spans="1:6" ht="30" customHeight="1" x14ac:dyDescent="0.35">
      <c r="A6" s="8">
        <v>26</v>
      </c>
      <c r="B6" s="7" t="s">
        <v>13</v>
      </c>
      <c r="C6" s="12">
        <v>55300</v>
      </c>
      <c r="D6" s="12">
        <v>60000</v>
      </c>
      <c r="E6" s="13">
        <v>47000</v>
      </c>
      <c r="F6" s="6"/>
    </row>
    <row r="7" spans="1:6" ht="30" customHeight="1" x14ac:dyDescent="0.35">
      <c r="A7" s="8">
        <v>27</v>
      </c>
      <c r="B7" s="7" t="s">
        <v>12</v>
      </c>
      <c r="C7" s="12">
        <v>13050</v>
      </c>
      <c r="D7" s="12">
        <v>50000</v>
      </c>
      <c r="E7" s="13">
        <v>11100</v>
      </c>
      <c r="F7" s="6" t="s">
        <v>2</v>
      </c>
    </row>
    <row r="8" spans="1:6" ht="30" customHeight="1" x14ac:dyDescent="0.35">
      <c r="A8" s="8">
        <v>28</v>
      </c>
      <c r="B8" s="7" t="s">
        <v>11</v>
      </c>
      <c r="C8" s="12">
        <v>39800</v>
      </c>
      <c r="D8" s="12">
        <v>50000</v>
      </c>
      <c r="E8" s="13">
        <v>33850</v>
      </c>
      <c r="F8" s="6"/>
    </row>
    <row r="9" spans="1:6" ht="30" customHeight="1" x14ac:dyDescent="0.35">
      <c r="A9" s="8">
        <v>29</v>
      </c>
      <c r="B9" s="7" t="s">
        <v>10</v>
      </c>
      <c r="C9" s="12">
        <v>26500</v>
      </c>
      <c r="D9" s="12">
        <v>45000</v>
      </c>
      <c r="E9" s="13">
        <v>22550</v>
      </c>
      <c r="F9" s="6"/>
    </row>
    <row r="10" spans="1:6" ht="43.5" customHeight="1" x14ac:dyDescent="0.35">
      <c r="A10" s="8">
        <v>31</v>
      </c>
      <c r="B10" s="7" t="s">
        <v>9</v>
      </c>
      <c r="C10" s="12">
        <v>12450</v>
      </c>
      <c r="D10" s="12">
        <v>35220</v>
      </c>
      <c r="E10" s="13">
        <v>10600</v>
      </c>
      <c r="F10" s="6"/>
    </row>
    <row r="11" spans="1:6" ht="45" customHeight="1" x14ac:dyDescent="0.35">
      <c r="A11" s="8">
        <v>34</v>
      </c>
      <c r="B11" s="7" t="s">
        <v>8</v>
      </c>
      <c r="C11" s="12">
        <v>13000</v>
      </c>
      <c r="D11" s="12">
        <v>30000</v>
      </c>
      <c r="E11" s="13">
        <v>11050</v>
      </c>
      <c r="F11" s="6"/>
    </row>
    <row r="12" spans="1:6" ht="30" customHeight="1" x14ac:dyDescent="0.35">
      <c r="A12" s="8">
        <v>35</v>
      </c>
      <c r="B12" s="7" t="s">
        <v>7</v>
      </c>
      <c r="C12" s="12">
        <v>23850</v>
      </c>
      <c r="D12" s="12">
        <v>25500</v>
      </c>
      <c r="E12" s="13">
        <v>20300</v>
      </c>
      <c r="F12" s="6"/>
    </row>
    <row r="13" spans="1:6" ht="30" customHeight="1" x14ac:dyDescent="0.35">
      <c r="A13" s="8">
        <v>36</v>
      </c>
      <c r="B13" s="7" t="s">
        <v>6</v>
      </c>
      <c r="C13" s="12">
        <v>15250</v>
      </c>
      <c r="D13" s="12">
        <v>25000</v>
      </c>
      <c r="E13" s="13">
        <v>13000</v>
      </c>
      <c r="F13" s="6"/>
    </row>
    <row r="14" spans="1:6" ht="30" customHeight="1" x14ac:dyDescent="0.35">
      <c r="A14" s="8">
        <v>38</v>
      </c>
      <c r="B14" s="7" t="s">
        <v>5</v>
      </c>
      <c r="C14" s="12">
        <v>18750</v>
      </c>
      <c r="D14" s="12">
        <v>24500</v>
      </c>
      <c r="E14" s="13">
        <v>15950</v>
      </c>
      <c r="F14" s="6"/>
    </row>
    <row r="15" spans="1:6" ht="57" customHeight="1" x14ac:dyDescent="0.35">
      <c r="A15" s="8">
        <v>40</v>
      </c>
      <c r="B15" s="9" t="s">
        <v>4</v>
      </c>
      <c r="C15" s="12">
        <v>14650</v>
      </c>
      <c r="D15" s="12">
        <v>22000</v>
      </c>
      <c r="E15" s="13">
        <v>12500</v>
      </c>
      <c r="F15" s="6"/>
    </row>
    <row r="16" spans="1:6" ht="50.5" customHeight="1" x14ac:dyDescent="0.35">
      <c r="A16" s="8">
        <v>45</v>
      </c>
      <c r="B16" s="7" t="s">
        <v>3</v>
      </c>
      <c r="C16" s="12">
        <v>14200</v>
      </c>
      <c r="D16" s="12">
        <v>18000</v>
      </c>
      <c r="E16" s="13">
        <v>12100</v>
      </c>
      <c r="F16" s="6"/>
    </row>
    <row r="17" spans="1:6" ht="57" customHeight="1" x14ac:dyDescent="0.35">
      <c r="A17" s="8">
        <v>50</v>
      </c>
      <c r="B17" s="7" t="s">
        <v>1</v>
      </c>
      <c r="C17" s="12">
        <v>10000</v>
      </c>
      <c r="D17" s="12">
        <v>15000</v>
      </c>
      <c r="E17" s="13">
        <v>15000</v>
      </c>
      <c r="F17" s="6"/>
    </row>
    <row r="18" spans="1:6" x14ac:dyDescent="0.35">
      <c r="A18" s="8" t="s">
        <v>0</v>
      </c>
      <c r="B18" s="14"/>
      <c r="C18" s="16">
        <f>SUBTOTAL(109,Taulukko7[Päätetty vuonna 2020])</f>
        <v>336500</v>
      </c>
      <c r="D18" s="15">
        <f>SUBTOTAL(109,Taulukko7[Haettava summa])</f>
        <v>657720</v>
      </c>
      <c r="E18" s="21">
        <f>SUBTOTAL(109,Taulukko7[Ehdotettu summa])</f>
        <v>293000</v>
      </c>
      <c r="F18" s="14"/>
    </row>
    <row r="19" spans="1:6" x14ac:dyDescent="0.35">
      <c r="A19" s="5"/>
      <c r="B19" s="4"/>
      <c r="C19" s="3"/>
      <c r="D19" s="3"/>
      <c r="E19" s="10"/>
      <c r="F19" s="2"/>
    </row>
    <row r="20" spans="1:6" x14ac:dyDescent="0.35">
      <c r="E20" s="11"/>
    </row>
    <row r="21" spans="1:6" x14ac:dyDescent="0.35">
      <c r="E21" s="11"/>
    </row>
    <row r="22" spans="1:6" x14ac:dyDescent="0.35">
      <c r="E22" s="11"/>
    </row>
    <row r="23" spans="1:6" x14ac:dyDescent="0.35">
      <c r="E23" s="11"/>
    </row>
    <row r="24" spans="1:6" x14ac:dyDescent="0.35">
      <c r="E24" s="11"/>
    </row>
    <row r="25" spans="1:6" x14ac:dyDescent="0.35">
      <c r="E25" s="11"/>
    </row>
    <row r="26" spans="1:6" x14ac:dyDescent="0.35">
      <c r="E26" s="11"/>
    </row>
    <row r="27" spans="1:6" x14ac:dyDescent="0.35">
      <c r="E27" s="11"/>
    </row>
    <row r="28" spans="1:6" x14ac:dyDescent="0.35">
      <c r="E28" s="11"/>
    </row>
    <row r="29" spans="1:6" x14ac:dyDescent="0.35">
      <c r="E29" s="11"/>
    </row>
    <row r="30" spans="1:6" x14ac:dyDescent="0.35">
      <c r="E30" s="11"/>
    </row>
    <row r="31" spans="1:6" x14ac:dyDescent="0.35">
      <c r="E31" s="11"/>
    </row>
    <row r="32" spans="1:6" x14ac:dyDescent="0.35">
      <c r="E32" s="11"/>
    </row>
    <row r="33" spans="5:5" x14ac:dyDescent="0.35">
      <c r="E33" s="11"/>
    </row>
    <row r="34" spans="5:5" x14ac:dyDescent="0.35">
      <c r="E34" s="11"/>
    </row>
    <row r="35" spans="5:5" x14ac:dyDescent="0.35">
      <c r="E35" s="11"/>
    </row>
    <row r="36" spans="5:5" x14ac:dyDescent="0.35">
      <c r="E36" s="11"/>
    </row>
    <row r="37" spans="5:5" x14ac:dyDescent="0.35">
      <c r="E37" s="11"/>
    </row>
    <row r="38" spans="5:5" x14ac:dyDescent="0.35">
      <c r="E38" s="11"/>
    </row>
    <row r="39" spans="5:5" x14ac:dyDescent="0.35">
      <c r="E39" s="11"/>
    </row>
    <row r="40" spans="5:5" x14ac:dyDescent="0.35">
      <c r="E40" s="11"/>
    </row>
    <row r="41" spans="5:5" x14ac:dyDescent="0.35">
      <c r="E41" s="11"/>
    </row>
    <row r="42" spans="5:5" x14ac:dyDescent="0.35">
      <c r="E42" s="11"/>
    </row>
    <row r="43" spans="5:5" x14ac:dyDescent="0.35">
      <c r="E43" s="11"/>
    </row>
    <row r="44" spans="5:5" x14ac:dyDescent="0.35">
      <c r="E44" s="11"/>
    </row>
    <row r="45" spans="5:5" x14ac:dyDescent="0.35">
      <c r="E45" s="11"/>
    </row>
    <row r="46" spans="5:5" x14ac:dyDescent="0.35">
      <c r="E46" s="11"/>
    </row>
    <row r="47" spans="5:5" x14ac:dyDescent="0.35">
      <c r="E47" s="11"/>
    </row>
    <row r="48" spans="5:5" x14ac:dyDescent="0.35">
      <c r="E48" s="11"/>
    </row>
    <row r="49" spans="5:5" x14ac:dyDescent="0.35">
      <c r="E49" s="11"/>
    </row>
    <row r="50" spans="5:5" x14ac:dyDescent="0.35">
      <c r="E50" s="11"/>
    </row>
    <row r="51" spans="5:5" x14ac:dyDescent="0.35">
      <c r="E51" s="11"/>
    </row>
    <row r="52" spans="5:5" x14ac:dyDescent="0.35">
      <c r="E52" s="11"/>
    </row>
    <row r="53" spans="5:5" x14ac:dyDescent="0.35">
      <c r="E53" s="11"/>
    </row>
    <row r="54" spans="5:5" x14ac:dyDescent="0.35">
      <c r="E54" s="11"/>
    </row>
    <row r="55" spans="5:5" x14ac:dyDescent="0.35">
      <c r="E55" s="11"/>
    </row>
  </sheetData>
  <conditionalFormatting sqref="A19:B19">
    <cfRule type="duplicateValues" dxfId="1" priority="1"/>
  </conditionalFormatting>
  <conditionalFormatting sqref="A3:B17">
    <cfRule type="duplicateValues" dxfId="0" priority="6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Toimikuntaan</vt:lpstr>
    </vt:vector>
  </TitlesOfParts>
  <Company>Turun kaupunki (hallinto x64)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Petäjäniemi Joonas</dc:creator>
  <cp:lastModifiedBy>Petäjäniemi Joonas</cp:lastModifiedBy>
  <dcterms:created xsi:type="dcterms:W3CDTF">2021-01-18T14:57:01Z</dcterms:created>
  <dcterms:modified xsi:type="dcterms:W3CDTF">2021-02-04T11:57:33Z</dcterms:modified>
</cp:coreProperties>
</file>