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urku.fi\jaot\Koti05\jpjpetaj\My Documents\My Pictures\Konserni\Avustukset\Toiminta-avustus 2021\Viranhaltijapäätökset\"/>
    </mc:Choice>
  </mc:AlternateContent>
  <bookViews>
    <workbookView xWindow="0" yWindow="0" windowWidth="15530" windowHeight="7050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F23" i="1"/>
</calcChain>
</file>

<file path=xl/sharedStrings.xml><?xml version="1.0" encoding="utf-8"?>
<sst xmlns="http://schemas.openxmlformats.org/spreadsheetml/2006/main" count="68" uniqueCount="63">
  <si>
    <t>12.</t>
  </si>
  <si>
    <t>Eläkeliiton Turun yhdistys ry</t>
  </si>
  <si>
    <t>18.</t>
  </si>
  <si>
    <t>Ikinuoret Eläkkeensaajat ry</t>
  </si>
  <si>
    <t>21.</t>
  </si>
  <si>
    <t>Itä-Turun Eläkkeensaajat r.y.</t>
  </si>
  <si>
    <t>22.</t>
  </si>
  <si>
    <t>JHL Turku eläkeläiset ry</t>
  </si>
  <si>
    <t>51.</t>
  </si>
  <si>
    <t>Pahaniemen Eläkeläiset r.y.</t>
  </si>
  <si>
    <t>54.</t>
  </si>
  <si>
    <t>Pohjoisen Turun eläkkeensaajat ry</t>
  </si>
  <si>
    <t>61.</t>
  </si>
  <si>
    <t>Runosmäen Eläkkeensaajat r.y.</t>
  </si>
  <si>
    <t>89.</t>
  </si>
  <si>
    <t>Turun Eläkeläiset ry</t>
  </si>
  <si>
    <t>90.</t>
  </si>
  <si>
    <t>Turun Eläkkeensaajat ry</t>
  </si>
  <si>
    <t>103.</t>
  </si>
  <si>
    <t>Turun Kristilliset Eläkeläiset ry</t>
  </si>
  <si>
    <t>118.</t>
  </si>
  <si>
    <t>Turun Palolaitoksen Veteraanit r.y.</t>
  </si>
  <si>
    <t>121.</t>
  </si>
  <si>
    <t>Turun Poliisin Eläkeläiset r.y.</t>
  </si>
  <si>
    <t>133.</t>
  </si>
  <si>
    <t>Turun seudun senioriopettajat ry</t>
  </si>
  <si>
    <t>134.</t>
  </si>
  <si>
    <t>149.</t>
  </si>
  <si>
    <t>Turun Työväen Eläkeläiset ry</t>
  </si>
  <si>
    <t>160.</t>
  </si>
  <si>
    <t>Valtion Eläkkeensaajat VES-TURKU ry</t>
  </si>
  <si>
    <t>178.</t>
  </si>
  <si>
    <t>Åbo Svenska Pensionärsklubb r.f.</t>
  </si>
  <si>
    <t>1.</t>
  </si>
  <si>
    <t>2.</t>
  </si>
  <si>
    <t>5.</t>
  </si>
  <si>
    <t>6.</t>
  </si>
  <si>
    <t>8.</t>
  </si>
  <si>
    <t>9.</t>
  </si>
  <si>
    <t>3.</t>
  </si>
  <si>
    <t>4.</t>
  </si>
  <si>
    <t>7.</t>
  </si>
  <si>
    <t>10.</t>
  </si>
  <si>
    <t>11.</t>
  </si>
  <si>
    <t>13.</t>
  </si>
  <si>
    <t>14.</t>
  </si>
  <si>
    <t>15.</t>
  </si>
  <si>
    <t>16.</t>
  </si>
  <si>
    <t>17.</t>
  </si>
  <si>
    <t>Kaupunginhallituksen avustukset</t>
  </si>
  <si>
    <t>Haettava summa (€)</t>
  </si>
  <si>
    <t>Yhdistyksen nimi</t>
  </si>
  <si>
    <t>78.</t>
  </si>
  <si>
    <t>Turun kansalliset seniorit ry</t>
  </si>
  <si>
    <t xml:space="preserve">Ehdotettu summa (€) </t>
  </si>
  <si>
    <t>Turun Seudun Vanhustuki ry</t>
  </si>
  <si>
    <t>Nro</t>
  </si>
  <si>
    <t>Sarake1</t>
  </si>
  <si>
    <t>Summa</t>
  </si>
  <si>
    <t>KH:n toiminta-avustus 2020</t>
  </si>
  <si>
    <t>Yleishyödyllisen yhdistyksen toiminta-avustus 2021, ikäihmisille kohdistuvat</t>
  </si>
  <si>
    <t>Huomioita</t>
  </si>
  <si>
    <t>Avustus myönnetään ehdolla, että puuttuvat liitteet toimitetaan.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</si>
</sst>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</font>
    <font>
      <sz val="11"/>
      <color indexed="8"/>
      <name val="Calibri"/>
    </font>
    <font>
      <b/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0" borderId="0" xfId="0" applyFont="1" applyAlignment="1">
      <alignment horizontal="right"/>
    </xf>
    <xf numFmtId="4" fontId="0" fillId="0" borderId="0" xfId="0" applyNumberFormat="1"/>
    <xf numFmtId="0" fontId="0" fillId="0" borderId="0" xfId="0" applyAlignment="1">
      <alignment vertical="center"/>
    </xf>
    <xf numFmtId="3" fontId="8" fillId="0" borderId="2" xfId="0" applyNumberFormat="1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4" borderId="0" xfId="0" applyFont="1" applyFill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0" fontId="0" fillId="0" borderId="6" xfId="0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7" fillId="4" borderId="1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0" fillId="0" borderId="11" xfId="0" applyBorder="1"/>
    <xf numFmtId="4" fontId="11" fillId="3" borderId="10" xfId="0" applyNumberFormat="1" applyFont="1" applyFill="1" applyBorder="1" applyAlignment="1">
      <alignment horizontal="center" vertical="center"/>
    </xf>
    <xf numFmtId="4" fontId="11" fillId="4" borderId="9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ali" xfId="0" builtinId="0"/>
  </cellStyles>
  <dxfs count="17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auto="1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medium">
          <color indexed="64"/>
        </top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ulukko1" displayName="Taulukko1" ref="A4:G23" totalsRowCount="1" headerRowDxfId="16" totalsRowDxfId="15" totalsRowBorderDxfId="14">
  <autoFilter ref="A4:G22"/>
  <tableColumns count="7">
    <tableColumn id="1" name="Nro" totalsRowLabel="Summa" dataDxfId="0" totalsRowDxfId="8"/>
    <tableColumn id="2" name="Sarake1" dataDxfId="1" totalsRowDxfId="7"/>
    <tableColumn id="3" name="Yhdistyksen nimi" dataDxfId="13" totalsRowDxfId="6"/>
    <tableColumn id="4" name="KH:n toiminta-avustus 2020" totalsRowFunction="sum" dataDxfId="12" totalsRowDxfId="5"/>
    <tableColumn id="5" name="Haettava summa (€)" dataDxfId="11" totalsRowDxfId="4"/>
    <tableColumn id="6" name="Ehdotettu summa (€) " totalsRowFunction="sum" dataDxfId="10" totalsRowDxfId="3"/>
    <tableColumn id="7" name="Huomioita" dataDxfId="9" totalsRowDxfId="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>
      <selection activeCell="D1" sqref="D1"/>
    </sheetView>
  </sheetViews>
  <sheetFormatPr defaultRowHeight="14.5" x14ac:dyDescent="0.35"/>
  <cols>
    <col min="1" max="1" width="6.81640625" customWidth="1"/>
    <col min="2" max="2" width="5.90625" hidden="1" customWidth="1"/>
    <col min="3" max="3" width="51.453125" customWidth="1"/>
    <col min="4" max="4" width="27.1796875" customWidth="1"/>
    <col min="5" max="5" width="23.453125" customWidth="1"/>
    <col min="6" max="6" width="23.453125" bestFit="1" customWidth="1"/>
    <col min="7" max="7" width="33.08984375" customWidth="1"/>
    <col min="8" max="8" width="12.26953125" customWidth="1"/>
  </cols>
  <sheetData>
    <row r="1" spans="1:10" ht="19.5" x14ac:dyDescent="0.45">
      <c r="A1" s="7" t="s">
        <v>49</v>
      </c>
    </row>
    <row r="2" spans="1:10" ht="15.5" x14ac:dyDescent="0.35">
      <c r="A2" s="9" t="s">
        <v>60</v>
      </c>
      <c r="I2" s="15"/>
    </row>
    <row r="3" spans="1:10" ht="17" x14ac:dyDescent="0.4">
      <c r="A3" s="8"/>
      <c r="I3" s="15"/>
    </row>
    <row r="4" spans="1:10" s="12" customFormat="1" ht="28" customHeight="1" x14ac:dyDescent="0.35">
      <c r="A4" s="28" t="s">
        <v>56</v>
      </c>
      <c r="B4" s="17" t="s">
        <v>57</v>
      </c>
      <c r="C4" s="18" t="s">
        <v>51</v>
      </c>
      <c r="D4" s="19" t="s">
        <v>59</v>
      </c>
      <c r="E4" s="19" t="s">
        <v>50</v>
      </c>
      <c r="F4" s="19" t="s">
        <v>54</v>
      </c>
      <c r="G4" s="31" t="s">
        <v>61</v>
      </c>
      <c r="H4" s="14"/>
      <c r="J4" s="16"/>
    </row>
    <row r="5" spans="1:10" ht="28" customHeight="1" x14ac:dyDescent="0.35">
      <c r="A5" s="39" t="s">
        <v>33</v>
      </c>
      <c r="B5" s="25" t="s">
        <v>0</v>
      </c>
      <c r="C5" s="1" t="s">
        <v>1</v>
      </c>
      <c r="D5" s="2">
        <v>3300</v>
      </c>
      <c r="E5" s="3">
        <v>4500</v>
      </c>
      <c r="F5" s="4">
        <v>3000</v>
      </c>
      <c r="G5" s="35"/>
      <c r="H5" s="13"/>
      <c r="J5" s="15"/>
    </row>
    <row r="6" spans="1:10" ht="28" customHeight="1" x14ac:dyDescent="0.35">
      <c r="A6" s="39" t="s">
        <v>34</v>
      </c>
      <c r="B6" s="25" t="s">
        <v>2</v>
      </c>
      <c r="C6" s="1" t="s">
        <v>3</v>
      </c>
      <c r="D6" s="2">
        <v>2250</v>
      </c>
      <c r="E6" s="3">
        <v>5000</v>
      </c>
      <c r="F6" s="4">
        <v>2000</v>
      </c>
      <c r="G6" s="36"/>
      <c r="H6" s="13"/>
      <c r="J6" s="15"/>
    </row>
    <row r="7" spans="1:10" ht="28" customHeight="1" x14ac:dyDescent="0.35">
      <c r="A7" s="39" t="s">
        <v>39</v>
      </c>
      <c r="B7" s="25" t="s">
        <v>4</v>
      </c>
      <c r="C7" s="1" t="s">
        <v>5</v>
      </c>
      <c r="D7" s="2">
        <v>2250</v>
      </c>
      <c r="E7" s="3">
        <v>3000</v>
      </c>
      <c r="F7" s="4">
        <v>1950</v>
      </c>
      <c r="G7" s="36"/>
      <c r="H7" s="13"/>
      <c r="J7" s="15"/>
    </row>
    <row r="8" spans="1:10" ht="28" customHeight="1" x14ac:dyDescent="0.35">
      <c r="A8" s="39" t="s">
        <v>40</v>
      </c>
      <c r="B8" s="25" t="s">
        <v>6</v>
      </c>
      <c r="C8" s="1" t="s">
        <v>7</v>
      </c>
      <c r="D8" s="5">
        <v>350</v>
      </c>
      <c r="E8" s="3">
        <v>500</v>
      </c>
      <c r="F8" s="4">
        <v>350</v>
      </c>
      <c r="G8" s="36"/>
      <c r="H8" s="13"/>
      <c r="J8" s="15"/>
    </row>
    <row r="9" spans="1:10" ht="28" customHeight="1" x14ac:dyDescent="0.35">
      <c r="A9" s="39" t="s">
        <v>35</v>
      </c>
      <c r="B9" s="25" t="s">
        <v>8</v>
      </c>
      <c r="C9" s="1" t="s">
        <v>9</v>
      </c>
      <c r="D9" s="2">
        <v>650</v>
      </c>
      <c r="E9" s="3">
        <v>1000</v>
      </c>
      <c r="F9" s="4">
        <v>700</v>
      </c>
      <c r="G9" s="38" t="s">
        <v>62</v>
      </c>
      <c r="H9" s="13"/>
      <c r="J9" s="15"/>
    </row>
    <row r="10" spans="1:10" ht="28" customHeight="1" x14ac:dyDescent="0.35">
      <c r="A10" s="39" t="s">
        <v>36</v>
      </c>
      <c r="B10" s="25" t="s">
        <v>10</v>
      </c>
      <c r="C10" s="1" t="s">
        <v>11</v>
      </c>
      <c r="D10" s="2">
        <v>1850</v>
      </c>
      <c r="E10" s="3">
        <v>1500</v>
      </c>
      <c r="F10" s="4">
        <v>1500</v>
      </c>
      <c r="G10" s="38" t="s">
        <v>62</v>
      </c>
      <c r="H10" s="13"/>
      <c r="J10" s="15"/>
    </row>
    <row r="11" spans="1:10" ht="28" customHeight="1" x14ac:dyDescent="0.35">
      <c r="A11" s="39" t="s">
        <v>41</v>
      </c>
      <c r="B11" s="25" t="s">
        <v>12</v>
      </c>
      <c r="C11" s="1" t="s">
        <v>13</v>
      </c>
      <c r="D11" s="2">
        <v>2000</v>
      </c>
      <c r="E11" s="3">
        <v>2000</v>
      </c>
      <c r="F11" s="4">
        <v>1800</v>
      </c>
      <c r="G11" s="36"/>
      <c r="H11" s="13"/>
      <c r="J11" s="15"/>
    </row>
    <row r="12" spans="1:10" ht="28" customHeight="1" x14ac:dyDescent="0.35">
      <c r="A12" s="39" t="s">
        <v>37</v>
      </c>
      <c r="B12" s="25" t="s">
        <v>14</v>
      </c>
      <c r="C12" s="1" t="s">
        <v>15</v>
      </c>
      <c r="D12" s="2">
        <v>2950</v>
      </c>
      <c r="E12" s="3">
        <v>4000</v>
      </c>
      <c r="F12" s="4">
        <v>2650</v>
      </c>
      <c r="G12" s="36"/>
      <c r="H12" s="13"/>
      <c r="J12" s="15"/>
    </row>
    <row r="13" spans="1:10" ht="28" customHeight="1" x14ac:dyDescent="0.35">
      <c r="A13" s="39" t="s">
        <v>38</v>
      </c>
      <c r="B13" s="25" t="s">
        <v>16</v>
      </c>
      <c r="C13" s="1" t="s">
        <v>17</v>
      </c>
      <c r="D13" s="2">
        <v>2500</v>
      </c>
      <c r="E13" s="3">
        <v>3500</v>
      </c>
      <c r="F13" s="4">
        <v>2500</v>
      </c>
      <c r="G13" s="36"/>
      <c r="H13" s="13"/>
      <c r="J13" s="15"/>
    </row>
    <row r="14" spans="1:10" ht="28" customHeight="1" x14ac:dyDescent="0.35">
      <c r="A14" s="39" t="s">
        <v>42</v>
      </c>
      <c r="B14" s="25" t="s">
        <v>52</v>
      </c>
      <c r="C14" s="1" t="s">
        <v>53</v>
      </c>
      <c r="D14" s="2">
        <v>19300</v>
      </c>
      <c r="E14" s="3">
        <v>50000</v>
      </c>
      <c r="F14" s="4">
        <v>16450</v>
      </c>
      <c r="G14" s="36"/>
      <c r="H14" s="13"/>
      <c r="J14" s="15"/>
    </row>
    <row r="15" spans="1:10" ht="28" customHeight="1" x14ac:dyDescent="0.35">
      <c r="A15" s="39" t="s">
        <v>43</v>
      </c>
      <c r="B15" s="25" t="s">
        <v>18</v>
      </c>
      <c r="C15" s="1" t="s">
        <v>19</v>
      </c>
      <c r="D15" s="2">
        <v>600</v>
      </c>
      <c r="E15" s="3">
        <v>600</v>
      </c>
      <c r="F15" s="4">
        <v>600</v>
      </c>
      <c r="G15" s="36"/>
      <c r="H15" s="13"/>
      <c r="J15" s="15"/>
    </row>
    <row r="16" spans="1:10" ht="28" customHeight="1" x14ac:dyDescent="0.35">
      <c r="A16" s="39" t="s">
        <v>0</v>
      </c>
      <c r="B16" s="25" t="s">
        <v>20</v>
      </c>
      <c r="C16" s="1" t="s">
        <v>21</v>
      </c>
      <c r="D16" s="2">
        <v>450</v>
      </c>
      <c r="E16" s="3">
        <v>1000</v>
      </c>
      <c r="F16" s="4">
        <v>500</v>
      </c>
      <c r="G16" s="36"/>
      <c r="H16" s="13"/>
      <c r="J16" s="15"/>
    </row>
    <row r="17" spans="1:10" ht="28" customHeight="1" x14ac:dyDescent="0.35">
      <c r="A17" s="39" t="s">
        <v>44</v>
      </c>
      <c r="B17" s="25" t="s">
        <v>22</v>
      </c>
      <c r="C17" s="1" t="s">
        <v>23</v>
      </c>
      <c r="D17" s="2">
        <v>550</v>
      </c>
      <c r="E17" s="3">
        <v>1000</v>
      </c>
      <c r="F17" s="4">
        <v>600</v>
      </c>
      <c r="G17" s="38" t="s">
        <v>62</v>
      </c>
      <c r="H17" s="13"/>
      <c r="J17" s="15"/>
    </row>
    <row r="18" spans="1:10" ht="28" customHeight="1" x14ac:dyDescent="0.35">
      <c r="A18" s="39" t="s">
        <v>45</v>
      </c>
      <c r="B18" s="25" t="s">
        <v>24</v>
      </c>
      <c r="C18" s="1" t="s">
        <v>25</v>
      </c>
      <c r="D18" s="2">
        <v>800</v>
      </c>
      <c r="E18" s="3">
        <v>1000</v>
      </c>
      <c r="F18" s="4">
        <v>1000</v>
      </c>
      <c r="G18" s="38" t="s">
        <v>62</v>
      </c>
      <c r="H18" s="13"/>
      <c r="J18" s="15"/>
    </row>
    <row r="19" spans="1:10" ht="28" customHeight="1" x14ac:dyDescent="0.35">
      <c r="A19" s="39" t="s">
        <v>46</v>
      </c>
      <c r="B19" s="25" t="s">
        <v>26</v>
      </c>
      <c r="C19" s="1" t="s">
        <v>55</v>
      </c>
      <c r="D19" s="2">
        <v>31550</v>
      </c>
      <c r="E19" s="3">
        <v>49755</v>
      </c>
      <c r="F19" s="4">
        <v>26850</v>
      </c>
      <c r="G19" s="36"/>
      <c r="H19" s="13"/>
      <c r="J19" s="15"/>
    </row>
    <row r="20" spans="1:10" ht="28" customHeight="1" x14ac:dyDescent="0.35">
      <c r="A20" s="39" t="s">
        <v>47</v>
      </c>
      <c r="B20" s="25" t="s">
        <v>27</v>
      </c>
      <c r="C20" s="1" t="s">
        <v>28</v>
      </c>
      <c r="D20" s="2">
        <v>900</v>
      </c>
      <c r="E20" s="3">
        <v>1000</v>
      </c>
      <c r="F20" s="4">
        <v>800</v>
      </c>
      <c r="G20" s="38"/>
      <c r="H20" s="13"/>
      <c r="J20" s="15"/>
    </row>
    <row r="21" spans="1:10" ht="28" customHeight="1" x14ac:dyDescent="0.35">
      <c r="A21" s="39" t="s">
        <v>48</v>
      </c>
      <c r="B21" s="25" t="s">
        <v>29</v>
      </c>
      <c r="C21" s="1" t="s">
        <v>30</v>
      </c>
      <c r="D21" s="2">
        <v>1400</v>
      </c>
      <c r="E21" s="3">
        <v>1700</v>
      </c>
      <c r="F21" s="4">
        <v>1700</v>
      </c>
      <c r="G21" s="36"/>
      <c r="H21" s="13"/>
      <c r="J21" s="15"/>
    </row>
    <row r="22" spans="1:10" ht="28" customHeight="1" thickBot="1" x14ac:dyDescent="0.4">
      <c r="A22" s="39" t="s">
        <v>2</v>
      </c>
      <c r="B22" s="26" t="s">
        <v>31</v>
      </c>
      <c r="C22" s="20" t="s">
        <v>32</v>
      </c>
      <c r="D22" s="21">
        <v>1700</v>
      </c>
      <c r="E22" s="22">
        <v>2500</v>
      </c>
      <c r="F22" s="23">
        <v>2500</v>
      </c>
      <c r="G22" s="37"/>
      <c r="H22" s="13"/>
      <c r="J22" s="15"/>
    </row>
    <row r="23" spans="1:10" ht="28" customHeight="1" thickBot="1" x14ac:dyDescent="0.4">
      <c r="A23" s="6" t="s">
        <v>58</v>
      </c>
      <c r="B23" s="27"/>
      <c r="C23" s="29"/>
      <c r="D23" s="30">
        <f>SUBTOTAL(109,Taulukko1[KH:n toiminta-avustus 2020])</f>
        <v>75350</v>
      </c>
      <c r="E23" s="32"/>
      <c r="F23" s="34">
        <f>SUBTOTAL(109,Taulukko1[Ehdotettu summa (€) ])</f>
        <v>67450</v>
      </c>
      <c r="G23" s="33"/>
      <c r="J23" s="15"/>
    </row>
    <row r="25" spans="1:10" x14ac:dyDescent="0.35">
      <c r="D25" s="11"/>
      <c r="E25" s="10"/>
      <c r="F25" s="24"/>
    </row>
    <row r="27" spans="1:10" x14ac:dyDescent="0.35">
      <c r="F27" s="11"/>
    </row>
  </sheetData>
  <pageMargins left="0.7" right="0.7" top="0.75" bottom="0.75" header="0.3" footer="0.3"/>
  <pageSetup paperSize="9" orientation="portrait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Tuominen Tanja</dc:creator>
  <cp:lastModifiedBy>Petäjäniemi Joonas</cp:lastModifiedBy>
  <dcterms:created xsi:type="dcterms:W3CDTF">2019-12-12T08:50:47Z</dcterms:created>
  <dcterms:modified xsi:type="dcterms:W3CDTF">2021-01-29T12:23:41Z</dcterms:modified>
</cp:coreProperties>
</file>