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jlindst\Desktop\"/>
    </mc:Choice>
  </mc:AlternateContent>
  <xr:revisionPtr revIDLastSave="0" documentId="8_{5845CD80-F4AA-473E-9A0D-94C928000F7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  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E3" i="1"/>
  <c r="F3" i="1"/>
  <c r="G3" i="1"/>
  <c r="B6" i="1"/>
  <c r="E6" i="1"/>
  <c r="F6" i="1"/>
  <c r="G6" i="1"/>
  <c r="B7" i="1"/>
  <c r="E7" i="1"/>
  <c r="F7" i="1"/>
  <c r="G7" i="1"/>
  <c r="B26" i="1"/>
  <c r="E26" i="1"/>
  <c r="F26" i="1"/>
  <c r="G26" i="1"/>
  <c r="B27" i="1"/>
  <c r="E27" i="1"/>
  <c r="F27" i="1"/>
  <c r="G27" i="1"/>
  <c r="B5" i="1"/>
  <c r="E5" i="1"/>
  <c r="F5" i="1"/>
  <c r="G5" i="1"/>
  <c r="B25" i="1"/>
  <c r="E25" i="1"/>
  <c r="F25" i="1"/>
  <c r="G25" i="1"/>
  <c r="B28" i="1"/>
  <c r="E28" i="1"/>
  <c r="F28" i="1"/>
  <c r="G28" i="1"/>
  <c r="B29" i="1"/>
  <c r="E29" i="1"/>
  <c r="F29" i="1"/>
  <c r="G29" i="1"/>
  <c r="B4" i="1"/>
  <c r="E4" i="1"/>
  <c r="F4" i="1"/>
  <c r="G4" i="1"/>
  <c r="B8" i="1"/>
  <c r="E8" i="1"/>
  <c r="F8" i="1"/>
  <c r="G8" i="1"/>
  <c r="B2" i="1"/>
  <c r="E2" i="1"/>
  <c r="F2" i="1"/>
  <c r="G2" i="1"/>
  <c r="B34" i="1"/>
  <c r="E34" i="1"/>
  <c r="F34" i="1"/>
  <c r="B9" i="1"/>
  <c r="E9" i="1"/>
  <c r="F9" i="1"/>
  <c r="G9" i="1"/>
  <c r="B30" i="1"/>
  <c r="E30" i="1"/>
  <c r="F30" i="1"/>
  <c r="G30" i="1"/>
  <c r="B10" i="1"/>
  <c r="E10" i="1"/>
  <c r="F10" i="1"/>
  <c r="G10" i="1"/>
  <c r="B11" i="1"/>
  <c r="E11" i="1"/>
  <c r="F11" i="1"/>
  <c r="G11" i="1"/>
  <c r="B12" i="1"/>
  <c r="E12" i="1"/>
  <c r="F12" i="1"/>
  <c r="G12" i="1"/>
  <c r="B13" i="1"/>
  <c r="E13" i="1"/>
  <c r="F13" i="1"/>
  <c r="G13" i="1"/>
  <c r="B14" i="1"/>
  <c r="E14" i="1"/>
  <c r="F14" i="1"/>
  <c r="G14" i="1"/>
  <c r="B15" i="1"/>
  <c r="E15" i="1"/>
  <c r="F15" i="1"/>
  <c r="G15" i="1"/>
  <c r="B16" i="1"/>
  <c r="E16" i="1"/>
  <c r="F16" i="1"/>
  <c r="G16" i="1"/>
  <c r="B17" i="1"/>
  <c r="E17" i="1"/>
  <c r="F17" i="1"/>
  <c r="G17" i="1"/>
  <c r="B18" i="1"/>
  <c r="E18" i="1"/>
  <c r="F18" i="1"/>
  <c r="G18" i="1"/>
  <c r="B19" i="1"/>
  <c r="E19" i="1"/>
  <c r="F19" i="1"/>
  <c r="G19" i="1"/>
  <c r="B31" i="1"/>
  <c r="E31" i="1"/>
  <c r="F31" i="1"/>
  <c r="G31" i="1"/>
  <c r="B32" i="1"/>
  <c r="E32" i="1"/>
  <c r="F32" i="1"/>
  <c r="G32" i="1"/>
  <c r="B20" i="1"/>
  <c r="E20" i="1"/>
  <c r="F20" i="1"/>
  <c r="G20" i="1"/>
  <c r="B21" i="1"/>
  <c r="E21" i="1"/>
  <c r="F21" i="1"/>
  <c r="G21" i="1"/>
  <c r="B22" i="1"/>
  <c r="E22" i="1"/>
  <c r="F22" i="1"/>
  <c r="G22" i="1"/>
  <c r="B23" i="1"/>
  <c r="E23" i="1"/>
  <c r="F23" i="1"/>
  <c r="G23" i="1"/>
  <c r="B24" i="1"/>
  <c r="E24" i="1"/>
  <c r="F24" i="1"/>
  <c r="G24" i="1"/>
  <c r="B33" i="1"/>
  <c r="E33" i="1"/>
  <c r="F33" i="1"/>
  <c r="G33" i="1"/>
</calcChain>
</file>

<file path=xl/sharedStrings.xml><?xml version="1.0" encoding="utf-8"?>
<sst xmlns="http://schemas.openxmlformats.org/spreadsheetml/2006/main" count="74" uniqueCount="13">
  <si>
    <t xml:space="preserve"> </t>
  </si>
  <si>
    <t>Palveluohjaus</t>
  </si>
  <si>
    <t>Vanhusten asumispalv. yht.toim.</t>
  </si>
  <si>
    <t>Vammaispalvelulain mukaiset palvelut</t>
  </si>
  <si>
    <t>Tukipalvelut</t>
  </si>
  <si>
    <t>palveluohjaaja</t>
  </si>
  <si>
    <t>PerYks</t>
  </si>
  <si>
    <t>Perusyksikkö</t>
  </si>
  <si>
    <t>Nimike</t>
  </si>
  <si>
    <t>Hinnoittelu</t>
  </si>
  <si>
    <t>KustP</t>
  </si>
  <si>
    <t>VakNro</t>
  </si>
  <si>
    <t xml:space="preserve">VAAT
TASO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</si>
</sst>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7.54296875" bestFit="1" customWidth="1"/>
    <col min="2" max="2" width="11.54296875" customWidth="1"/>
    <col min="3" max="3" width="34.6328125" customWidth="1"/>
    <col min="4" max="4" width="21" customWidth="1"/>
    <col min="5" max="5" width="11" customWidth="1"/>
    <col min="6" max="6" width="8.54296875" customWidth="1"/>
    <col min="7" max="7" width="8.54296875" style="3" customWidth="1"/>
  </cols>
  <sheetData>
    <row r="1" spans="1:7" s="1" customFormat="1" ht="29" x14ac:dyDescent="0.35">
      <c r="A1" s="1" t="s">
        <v>11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2" t="s">
        <v>12</v>
      </c>
    </row>
    <row r="2" spans="1:7" x14ac:dyDescent="0.35">
      <c r="A2">
        <v>300238</v>
      </c>
      <c r="B2" t="str">
        <f t="shared" ref="B2:B24" si="0">"256116"</f>
        <v>256116</v>
      </c>
      <c r="C2" t="s">
        <v>1</v>
      </c>
      <c r="D2" t="s">
        <v>5</v>
      </c>
      <c r="E2" t="str">
        <f t="shared" ref="E2:E33" si="1">"04SOS030"</f>
        <v>04SOS030</v>
      </c>
      <c r="F2" t="str">
        <f t="shared" ref="F2:F17" si="2">"22560"</f>
        <v>22560</v>
      </c>
      <c r="G2" s="3" t="str">
        <f t="shared" ref="G2:G33" si="3">"1"</f>
        <v>1</v>
      </c>
    </row>
    <row r="3" spans="1:7" x14ac:dyDescent="0.35">
      <c r="A3">
        <v>358003</v>
      </c>
      <c r="B3" t="str">
        <f t="shared" si="0"/>
        <v>256116</v>
      </c>
      <c r="C3" t="s">
        <v>1</v>
      </c>
      <c r="D3" t="s">
        <v>5</v>
      </c>
      <c r="E3" t="str">
        <f t="shared" si="1"/>
        <v>04SOS030</v>
      </c>
      <c r="F3" t="str">
        <f t="shared" si="2"/>
        <v>22560</v>
      </c>
      <c r="G3" s="3" t="str">
        <f t="shared" si="3"/>
        <v>1</v>
      </c>
    </row>
    <row r="4" spans="1:7" x14ac:dyDescent="0.35">
      <c r="A4">
        <v>358005</v>
      </c>
      <c r="B4" t="str">
        <f t="shared" si="0"/>
        <v>256116</v>
      </c>
      <c r="C4" t="s">
        <v>1</v>
      </c>
      <c r="D4" t="s">
        <v>5</v>
      </c>
      <c r="E4" t="str">
        <f t="shared" si="1"/>
        <v>04SOS030</v>
      </c>
      <c r="F4" t="str">
        <f t="shared" si="2"/>
        <v>22560</v>
      </c>
      <c r="G4" s="3" t="str">
        <f t="shared" si="3"/>
        <v>1</v>
      </c>
    </row>
    <row r="5" spans="1:7" x14ac:dyDescent="0.35">
      <c r="A5">
        <v>358007</v>
      </c>
      <c r="B5" t="str">
        <f t="shared" si="0"/>
        <v>256116</v>
      </c>
      <c r="C5" t="s">
        <v>1</v>
      </c>
      <c r="D5" t="s">
        <v>5</v>
      </c>
      <c r="E5" t="str">
        <f t="shared" si="1"/>
        <v>04SOS030</v>
      </c>
      <c r="F5" t="str">
        <f t="shared" si="2"/>
        <v>22560</v>
      </c>
      <c r="G5" s="3" t="str">
        <f t="shared" si="3"/>
        <v>1</v>
      </c>
    </row>
    <row r="6" spans="1:7" x14ac:dyDescent="0.35">
      <c r="A6">
        <v>358018</v>
      </c>
      <c r="B6" t="str">
        <f t="shared" si="0"/>
        <v>256116</v>
      </c>
      <c r="C6" t="s">
        <v>1</v>
      </c>
      <c r="D6" t="s">
        <v>5</v>
      </c>
      <c r="E6" t="str">
        <f t="shared" si="1"/>
        <v>04SOS030</v>
      </c>
      <c r="F6" t="str">
        <f t="shared" si="2"/>
        <v>22560</v>
      </c>
      <c r="G6" s="3" t="str">
        <f t="shared" si="3"/>
        <v>1</v>
      </c>
    </row>
    <row r="7" spans="1:7" x14ac:dyDescent="0.35">
      <c r="A7">
        <v>358020</v>
      </c>
      <c r="B7" t="str">
        <f t="shared" si="0"/>
        <v>256116</v>
      </c>
      <c r="C7" t="s">
        <v>1</v>
      </c>
      <c r="D7" t="s">
        <v>5</v>
      </c>
      <c r="E7" t="str">
        <f t="shared" si="1"/>
        <v>04SOS030</v>
      </c>
      <c r="F7" t="str">
        <f t="shared" si="2"/>
        <v>22560</v>
      </c>
      <c r="G7" s="3" t="str">
        <f t="shared" si="3"/>
        <v>1</v>
      </c>
    </row>
    <row r="8" spans="1:7" x14ac:dyDescent="0.35">
      <c r="A8">
        <v>358035</v>
      </c>
      <c r="B8" t="str">
        <f t="shared" si="0"/>
        <v>256116</v>
      </c>
      <c r="C8" t="s">
        <v>1</v>
      </c>
      <c r="D8" t="s">
        <v>5</v>
      </c>
      <c r="E8" t="str">
        <f t="shared" si="1"/>
        <v>04SOS030</v>
      </c>
      <c r="F8" t="str">
        <f t="shared" si="2"/>
        <v>22560</v>
      </c>
      <c r="G8" s="3" t="str">
        <f t="shared" si="3"/>
        <v>1</v>
      </c>
    </row>
    <row r="9" spans="1:7" x14ac:dyDescent="0.35">
      <c r="A9">
        <v>390607</v>
      </c>
      <c r="B9" t="str">
        <f t="shared" si="0"/>
        <v>256116</v>
      </c>
      <c r="C9" t="s">
        <v>1</v>
      </c>
      <c r="D9" t="s">
        <v>5</v>
      </c>
      <c r="E9" t="str">
        <f t="shared" si="1"/>
        <v>04SOS030</v>
      </c>
      <c r="F9" t="str">
        <f t="shared" si="2"/>
        <v>22560</v>
      </c>
      <c r="G9" s="3" t="str">
        <f t="shared" si="3"/>
        <v>1</v>
      </c>
    </row>
    <row r="10" spans="1:7" x14ac:dyDescent="0.35">
      <c r="A10">
        <v>390741</v>
      </c>
      <c r="B10" t="str">
        <f t="shared" si="0"/>
        <v>256116</v>
      </c>
      <c r="C10" t="s">
        <v>1</v>
      </c>
      <c r="D10" t="s">
        <v>5</v>
      </c>
      <c r="E10" t="str">
        <f t="shared" si="1"/>
        <v>04SOS030</v>
      </c>
      <c r="F10" t="str">
        <f t="shared" si="2"/>
        <v>22560</v>
      </c>
      <c r="G10" s="3" t="str">
        <f t="shared" si="3"/>
        <v>1</v>
      </c>
    </row>
    <row r="11" spans="1:7" x14ac:dyDescent="0.35">
      <c r="A11">
        <v>390742</v>
      </c>
      <c r="B11" t="str">
        <f t="shared" si="0"/>
        <v>256116</v>
      </c>
      <c r="C11" t="s">
        <v>1</v>
      </c>
      <c r="D11" t="s">
        <v>5</v>
      </c>
      <c r="E11" t="str">
        <f t="shared" si="1"/>
        <v>04SOS030</v>
      </c>
      <c r="F11" t="str">
        <f t="shared" si="2"/>
        <v>22560</v>
      </c>
      <c r="G11" s="3" t="str">
        <f t="shared" si="3"/>
        <v>1</v>
      </c>
    </row>
    <row r="12" spans="1:7" x14ac:dyDescent="0.35">
      <c r="A12">
        <v>390743</v>
      </c>
      <c r="B12" t="str">
        <f t="shared" si="0"/>
        <v>256116</v>
      </c>
      <c r="C12" t="s">
        <v>1</v>
      </c>
      <c r="D12" t="s">
        <v>5</v>
      </c>
      <c r="E12" t="str">
        <f t="shared" si="1"/>
        <v>04SOS030</v>
      </c>
      <c r="F12" t="str">
        <f t="shared" si="2"/>
        <v>22560</v>
      </c>
      <c r="G12" s="3" t="str">
        <f t="shared" si="3"/>
        <v>1</v>
      </c>
    </row>
    <row r="13" spans="1:7" x14ac:dyDescent="0.35">
      <c r="A13">
        <v>390744</v>
      </c>
      <c r="B13" t="str">
        <f t="shared" si="0"/>
        <v>256116</v>
      </c>
      <c r="C13" t="s">
        <v>1</v>
      </c>
      <c r="D13" t="s">
        <v>5</v>
      </c>
      <c r="E13" t="str">
        <f t="shared" si="1"/>
        <v>04SOS030</v>
      </c>
      <c r="F13" t="str">
        <f t="shared" si="2"/>
        <v>22560</v>
      </c>
      <c r="G13" s="3" t="str">
        <f t="shared" si="3"/>
        <v>1</v>
      </c>
    </row>
    <row r="14" spans="1:7" x14ac:dyDescent="0.35">
      <c r="A14">
        <v>390745</v>
      </c>
      <c r="B14" t="str">
        <f t="shared" si="0"/>
        <v>256116</v>
      </c>
      <c r="C14" t="s">
        <v>1</v>
      </c>
      <c r="D14" t="s">
        <v>5</v>
      </c>
      <c r="E14" t="str">
        <f t="shared" si="1"/>
        <v>04SOS030</v>
      </c>
      <c r="F14" t="str">
        <f t="shared" si="2"/>
        <v>22560</v>
      </c>
      <c r="G14" s="3" t="str">
        <f t="shared" si="3"/>
        <v>1</v>
      </c>
    </row>
    <row r="15" spans="1:7" x14ac:dyDescent="0.35">
      <c r="A15">
        <v>390746</v>
      </c>
      <c r="B15" t="str">
        <f t="shared" si="0"/>
        <v>256116</v>
      </c>
      <c r="C15" t="s">
        <v>1</v>
      </c>
      <c r="D15" t="s">
        <v>5</v>
      </c>
      <c r="E15" t="str">
        <f t="shared" si="1"/>
        <v>04SOS030</v>
      </c>
      <c r="F15" t="str">
        <f t="shared" si="2"/>
        <v>22560</v>
      </c>
      <c r="G15" s="3" t="str">
        <f t="shared" si="3"/>
        <v>1</v>
      </c>
    </row>
    <row r="16" spans="1:7" x14ac:dyDescent="0.35">
      <c r="A16">
        <v>390747</v>
      </c>
      <c r="B16" t="str">
        <f t="shared" si="0"/>
        <v>256116</v>
      </c>
      <c r="C16" t="s">
        <v>1</v>
      </c>
      <c r="D16" t="s">
        <v>5</v>
      </c>
      <c r="E16" t="str">
        <f t="shared" si="1"/>
        <v>04SOS030</v>
      </c>
      <c r="F16" t="str">
        <f t="shared" si="2"/>
        <v>22560</v>
      </c>
      <c r="G16" s="3" t="str">
        <f t="shared" si="3"/>
        <v>1</v>
      </c>
    </row>
    <row r="17" spans="1:7" x14ac:dyDescent="0.35">
      <c r="A17">
        <v>390748</v>
      </c>
      <c r="B17" t="str">
        <f t="shared" si="0"/>
        <v>256116</v>
      </c>
      <c r="C17" t="s">
        <v>1</v>
      </c>
      <c r="D17" t="s">
        <v>5</v>
      </c>
      <c r="E17" t="str">
        <f t="shared" si="1"/>
        <v>04SOS030</v>
      </c>
      <c r="F17" t="str">
        <f t="shared" si="2"/>
        <v>22560</v>
      </c>
      <c r="G17" s="3" t="str">
        <f t="shared" si="3"/>
        <v>1</v>
      </c>
    </row>
    <row r="18" spans="1:7" x14ac:dyDescent="0.35">
      <c r="A18">
        <v>390749</v>
      </c>
      <c r="B18" t="str">
        <f t="shared" si="0"/>
        <v>256116</v>
      </c>
      <c r="C18" t="s">
        <v>1</v>
      </c>
      <c r="D18" t="s">
        <v>5</v>
      </c>
      <c r="E18" t="str">
        <f t="shared" si="1"/>
        <v>04SOS030</v>
      </c>
      <c r="F18" t="str">
        <f>"22005"</f>
        <v>22005</v>
      </c>
      <c r="G18" s="3" t="str">
        <f t="shared" si="3"/>
        <v>1</v>
      </c>
    </row>
    <row r="19" spans="1:7" x14ac:dyDescent="0.35">
      <c r="A19">
        <v>390750</v>
      </c>
      <c r="B19" t="str">
        <f t="shared" si="0"/>
        <v>256116</v>
      </c>
      <c r="C19" t="s">
        <v>1</v>
      </c>
      <c r="D19" t="s">
        <v>5</v>
      </c>
      <c r="E19" t="str">
        <f t="shared" si="1"/>
        <v>04SOS030</v>
      </c>
      <c r="F19" t="str">
        <f>"22005"</f>
        <v>22005</v>
      </c>
      <c r="G19" s="3" t="str">
        <f t="shared" si="3"/>
        <v>1</v>
      </c>
    </row>
    <row r="20" spans="1:7" x14ac:dyDescent="0.35">
      <c r="A20">
        <v>391011</v>
      </c>
      <c r="B20" t="str">
        <f t="shared" si="0"/>
        <v>256116</v>
      </c>
      <c r="C20" t="s">
        <v>1</v>
      </c>
      <c r="D20" t="s">
        <v>5</v>
      </c>
      <c r="E20" t="str">
        <f t="shared" si="1"/>
        <v>04SOS030</v>
      </c>
      <c r="F20" t="str">
        <f>"22560"</f>
        <v>22560</v>
      </c>
      <c r="G20" s="3" t="str">
        <f t="shared" si="3"/>
        <v>1</v>
      </c>
    </row>
    <row r="21" spans="1:7" x14ac:dyDescent="0.35">
      <c r="A21">
        <v>391012</v>
      </c>
      <c r="B21" t="str">
        <f t="shared" si="0"/>
        <v>256116</v>
      </c>
      <c r="C21" t="s">
        <v>1</v>
      </c>
      <c r="D21" t="s">
        <v>5</v>
      </c>
      <c r="E21" t="str">
        <f t="shared" si="1"/>
        <v>04SOS030</v>
      </c>
      <c r="F21" t="str">
        <f>"22560"</f>
        <v>22560</v>
      </c>
      <c r="G21" s="3" t="str">
        <f t="shared" si="3"/>
        <v>1</v>
      </c>
    </row>
    <row r="22" spans="1:7" x14ac:dyDescent="0.35">
      <c r="A22">
        <v>391013</v>
      </c>
      <c r="B22" t="str">
        <f t="shared" si="0"/>
        <v>256116</v>
      </c>
      <c r="C22" t="s">
        <v>1</v>
      </c>
      <c r="D22" t="s">
        <v>5</v>
      </c>
      <c r="E22" t="str">
        <f t="shared" si="1"/>
        <v>04SOS030</v>
      </c>
      <c r="F22" t="str">
        <f>"22560"</f>
        <v>22560</v>
      </c>
      <c r="G22" s="3" t="str">
        <f t="shared" si="3"/>
        <v>1</v>
      </c>
    </row>
    <row r="23" spans="1:7" x14ac:dyDescent="0.35">
      <c r="A23">
        <v>391014</v>
      </c>
      <c r="B23" t="str">
        <f t="shared" si="0"/>
        <v>256116</v>
      </c>
      <c r="C23" t="s">
        <v>1</v>
      </c>
      <c r="D23" t="s">
        <v>5</v>
      </c>
      <c r="E23" t="str">
        <f t="shared" si="1"/>
        <v>04SOS030</v>
      </c>
      <c r="F23" t="str">
        <f>"22560"</f>
        <v>22560</v>
      </c>
      <c r="G23" s="3" t="str">
        <f t="shared" si="3"/>
        <v>1</v>
      </c>
    </row>
    <row r="24" spans="1:7" x14ac:dyDescent="0.35">
      <c r="A24">
        <v>391015</v>
      </c>
      <c r="B24" t="str">
        <f t="shared" si="0"/>
        <v>256116</v>
      </c>
      <c r="C24" t="s">
        <v>1</v>
      </c>
      <c r="D24" t="s">
        <v>5</v>
      </c>
      <c r="E24" t="str">
        <f t="shared" si="1"/>
        <v>04SOS030</v>
      </c>
      <c r="F24" t="str">
        <f>"22560"</f>
        <v>22560</v>
      </c>
      <c r="G24" s="3" t="str">
        <f t="shared" si="3"/>
        <v>1</v>
      </c>
    </row>
    <row r="25" spans="1:7" x14ac:dyDescent="0.35">
      <c r="A25">
        <v>358013</v>
      </c>
      <c r="B25" t="str">
        <f>"256402"</f>
        <v>256402</v>
      </c>
      <c r="C25" t="s">
        <v>4</v>
      </c>
      <c r="D25" t="s">
        <v>5</v>
      </c>
      <c r="E25" t="str">
        <f t="shared" si="1"/>
        <v>04SOS030</v>
      </c>
      <c r="F25" t="str">
        <f>"22561"</f>
        <v>22561</v>
      </c>
      <c r="G25" s="3" t="str">
        <f t="shared" si="3"/>
        <v>1</v>
      </c>
    </row>
    <row r="26" spans="1:7" x14ac:dyDescent="0.35">
      <c r="A26">
        <v>358027</v>
      </c>
      <c r="B26" t="str">
        <f>"256620"</f>
        <v>256620</v>
      </c>
      <c r="C26" t="s">
        <v>2</v>
      </c>
      <c r="D26" t="s">
        <v>5</v>
      </c>
      <c r="E26" t="str">
        <f t="shared" si="1"/>
        <v>04SOS030</v>
      </c>
      <c r="F26" t="str">
        <f>"22750"</f>
        <v>22750</v>
      </c>
      <c r="G26" s="3" t="str">
        <f t="shared" si="3"/>
        <v>1</v>
      </c>
    </row>
    <row r="27" spans="1:7" x14ac:dyDescent="0.35">
      <c r="A27">
        <v>358002</v>
      </c>
      <c r="B27" t="str">
        <f t="shared" ref="B27:B33" si="4">"256681"</f>
        <v>256681</v>
      </c>
      <c r="C27" t="s">
        <v>3</v>
      </c>
      <c r="D27" t="s">
        <v>5</v>
      </c>
      <c r="E27" t="str">
        <f t="shared" si="1"/>
        <v>04SOS030</v>
      </c>
      <c r="F27" t="str">
        <f t="shared" ref="F27:F33" si="5">"22050"</f>
        <v>22050</v>
      </c>
      <c r="G27" s="3" t="str">
        <f t="shared" si="3"/>
        <v>1</v>
      </c>
    </row>
    <row r="28" spans="1:7" x14ac:dyDescent="0.35">
      <c r="A28">
        <v>358031</v>
      </c>
      <c r="B28" t="str">
        <f t="shared" si="4"/>
        <v>256681</v>
      </c>
      <c r="C28" t="s">
        <v>3</v>
      </c>
      <c r="D28" t="s">
        <v>5</v>
      </c>
      <c r="E28" t="str">
        <f t="shared" si="1"/>
        <v>04SOS030</v>
      </c>
      <c r="F28" t="str">
        <f t="shared" si="5"/>
        <v>22050</v>
      </c>
      <c r="G28" s="3" t="str">
        <f t="shared" si="3"/>
        <v>1</v>
      </c>
    </row>
    <row r="29" spans="1:7" x14ac:dyDescent="0.35">
      <c r="A29">
        <v>358034</v>
      </c>
      <c r="B29" t="str">
        <f t="shared" si="4"/>
        <v>256681</v>
      </c>
      <c r="C29" t="s">
        <v>3</v>
      </c>
      <c r="D29" t="s">
        <v>5</v>
      </c>
      <c r="E29" t="str">
        <f t="shared" si="1"/>
        <v>04SOS030</v>
      </c>
      <c r="F29" t="str">
        <f t="shared" si="5"/>
        <v>22050</v>
      </c>
      <c r="G29" s="3" t="str">
        <f t="shared" si="3"/>
        <v>1</v>
      </c>
    </row>
    <row r="30" spans="1:7" x14ac:dyDescent="0.35">
      <c r="A30">
        <v>390722</v>
      </c>
      <c r="B30" t="str">
        <f t="shared" si="4"/>
        <v>256681</v>
      </c>
      <c r="C30" t="s">
        <v>3</v>
      </c>
      <c r="D30" t="s">
        <v>5</v>
      </c>
      <c r="E30" t="str">
        <f t="shared" si="1"/>
        <v>04SOS030</v>
      </c>
      <c r="F30" t="str">
        <f t="shared" si="5"/>
        <v>22050</v>
      </c>
      <c r="G30" s="3" t="str">
        <f t="shared" si="3"/>
        <v>1</v>
      </c>
    </row>
    <row r="31" spans="1:7" x14ac:dyDescent="0.35">
      <c r="A31">
        <v>390900</v>
      </c>
      <c r="B31" t="str">
        <f t="shared" si="4"/>
        <v>256681</v>
      </c>
      <c r="C31" t="s">
        <v>3</v>
      </c>
      <c r="D31" t="s">
        <v>5</v>
      </c>
      <c r="E31" t="str">
        <f t="shared" si="1"/>
        <v>04SOS030</v>
      </c>
      <c r="F31" t="str">
        <f t="shared" si="5"/>
        <v>22050</v>
      </c>
      <c r="G31" s="3" t="str">
        <f t="shared" si="3"/>
        <v>1</v>
      </c>
    </row>
    <row r="32" spans="1:7" x14ac:dyDescent="0.35">
      <c r="A32">
        <v>390955</v>
      </c>
      <c r="B32" t="str">
        <f t="shared" si="4"/>
        <v>256681</v>
      </c>
      <c r="C32" t="s">
        <v>3</v>
      </c>
      <c r="D32" t="s">
        <v>5</v>
      </c>
      <c r="E32" t="str">
        <f t="shared" si="1"/>
        <v>04SOS030</v>
      </c>
      <c r="F32" t="str">
        <f t="shared" si="5"/>
        <v>22050</v>
      </c>
      <c r="G32" s="3" t="str">
        <f t="shared" si="3"/>
        <v>1</v>
      </c>
    </row>
    <row r="33" spans="1:7" x14ac:dyDescent="0.35">
      <c r="A33">
        <v>391082</v>
      </c>
      <c r="B33" t="str">
        <f t="shared" si="4"/>
        <v>256681</v>
      </c>
      <c r="C33" t="s">
        <v>3</v>
      </c>
      <c r="D33" t="s">
        <v>5</v>
      </c>
      <c r="E33" t="str">
        <f t="shared" si="1"/>
        <v>04SOS030</v>
      </c>
      <c r="F33" t="str">
        <f t="shared" si="5"/>
        <v>22050</v>
      </c>
      <c r="G33" s="3" t="str">
        <f t="shared" si="3"/>
        <v>1</v>
      </c>
    </row>
    <row r="34" spans="1:7" x14ac:dyDescent="0.35">
      <c r="A34">
        <v>923082</v>
      </c>
      <c r="B34" t="str">
        <f>"256681"</f>
        <v>256681</v>
      </c>
      <c r="C34" t="s">
        <v>3</v>
      </c>
      <c r="D34" t="s">
        <v>5</v>
      </c>
      <c r="E34" t="str">
        <f>"04SOS030"</f>
        <v>04SOS030</v>
      </c>
      <c r="F34" t="str">
        <f>"22050"</f>
        <v>22050</v>
      </c>
      <c r="G34" s="3" t="s">
        <v>0</v>
      </c>
    </row>
  </sheetData>
  <sortState xmlns:xlrd2="http://schemas.microsoft.com/office/spreadsheetml/2017/richdata2" ref="A2:G34">
    <sortCondition ref="D2:D34"/>
    <sortCondition ref="G2:G3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907a47a-bef0-4de7-8dab-7bc0f3e3b801" ContentTypeId="0x0101003DF17ACC56EF432BA8D1CD944523088D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uu dokumentti" ma:contentTypeID="0x0101003DF17ACC56EF432BA8D1CD944523088D0099D83636534014468665E98D31242E27" ma:contentTypeVersion="27" ma:contentTypeDescription="Luo uusi asiakirja." ma:contentTypeScope="" ma:versionID="25403c6d8d742a584190144ef93877fa">
  <xsd:schema xmlns:xsd="http://www.w3.org/2001/XMLSchema" xmlns:xs="http://www.w3.org/2001/XMLSchema" xmlns:p="http://schemas.microsoft.com/office/2006/metadata/properties" xmlns:ns2="801a4ecc-5c06-4555-9dd1-0bf5b16740cf" xmlns:ns3="cc9f724a-fa42-4fca-bb09-bc1e43666a7d" targetNamespace="http://schemas.microsoft.com/office/2006/metadata/properties" ma:root="true" ma:fieldsID="4514fd346d6a9440e0f895ef82651d29" ns2:_="" ns3:_="">
    <xsd:import namespace="801a4ecc-5c06-4555-9dd1-0bf5b16740cf"/>
    <xsd:import namespace="cc9f724a-fa42-4fca-bb09-bc1e43666a7d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OtherDocumentType"/>
                <xsd:element ref="ns3:Aih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OtherDocumentType" ma:index="11" ma:displayName="Muun dokumentin tyyppi" ma:format="Dropdown" ma:internalName="dotku_otherDocumentType" ma:readOnly="false">
      <xsd:simpleType>
        <xsd:restriction base="dms:Choice">
          <xsd:enumeration value="Lupa"/>
          <xsd:enumeration value="Muistiinpano"/>
          <xsd:enumeration value="Tiedote"/>
          <xsd:enumeration value="Todistus"/>
          <xsd:enumeration value="Viesti"/>
          <xsd:enumeration value="Yhteenvet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f724a-fa42-4fca-bb09-bc1e43666a7d" elementFormDefault="qualified">
    <xsd:import namespace="http://schemas.microsoft.com/office/2006/documentManagement/types"/>
    <xsd:import namespace="http://schemas.microsoft.com/office/infopath/2007/PartnerControls"/>
    <xsd:element name="Aihe" ma:index="12" ma:displayName="Aihe" ma:format="Dropdown" ma:internalName="Aihe" ma:readOnly="false">
      <xsd:simpleType>
        <xsd:restriction base="dms:Choice">
          <xsd:enumeration value="Arkisto"/>
          <xsd:enumeration value="ESS"/>
          <xsd:enumeration value="Lääkärien koulutuskorvaukset"/>
          <xsd:enumeration value="Organisaatio"/>
          <xsd:enumeration value="Palkkaus"/>
          <xsd:enumeration value="Personec"/>
          <xsd:enumeration value="Raportit"/>
          <xsd:enumeration value="SAP HR"/>
          <xsd:enumeration value="Tehtävien vaativuuden arviointi"/>
          <xsd:enumeration value="Titania"/>
          <xsd:enumeration value="Vakanssit"/>
          <xsd:enumeration value="Yleistä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e xmlns="cc9f724a-fa42-4fca-bb09-bc1e43666a7d">Vakanssit</Aihe>
    <dotku_Description xmlns="801a4ecc-5c06-4555-9dd1-0bf5b16740cf" xsi:nil="true"/>
    <dotku_Publicity xmlns="801a4ecc-5c06-4555-9dd1-0bf5b16740cf">Julkinen</dotku_Publicity>
    <dotku_ContainsPersonalData xmlns="801a4ecc-5c06-4555-9dd1-0bf5b16740cf">Ei sisällä henkilötietoja</dotku_ContainsPersonalData>
    <dotku_OtherDocumentType xmlns="801a4ecc-5c06-4555-9dd1-0bf5b16740cf">Yhteenveto</dotku_OtherDocumentType>
  </documentManagement>
</p:properties>
</file>

<file path=customXml/itemProps1.xml><?xml version="1.0" encoding="utf-8"?>
<ds:datastoreItem xmlns:ds="http://schemas.openxmlformats.org/officeDocument/2006/customXml" ds:itemID="{B0FA3E88-513B-44FF-ABB6-746E83CA7E0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D3D3D59-EA3C-4A6A-AD67-7750C9676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cc9f724a-fa42-4fca-bb09-bc1e43666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2883CF-FF38-4B5A-8CCF-5ED21C7E4C0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A674CA-D1BF-4718-8612-CBFA99112DCF}">
  <ds:schemaRefs>
    <ds:schemaRef ds:uri="http://schemas.microsoft.com/office/2006/metadata/properties"/>
    <ds:schemaRef ds:uri="http://schemas.microsoft.com/office/infopath/2007/PartnerControls"/>
    <ds:schemaRef ds:uri="cc9f724a-fa42-4fca-bb09-bc1e43666a7d"/>
    <ds:schemaRef ds:uri="801a4ecc-5c06-4555-9dd1-0bf5b16740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Haipio Susanna</dc:creator>
  <cp:lastModifiedBy>Lindström Marjo</cp:lastModifiedBy>
  <dcterms:created xsi:type="dcterms:W3CDTF">2020-07-29T04:36:48Z</dcterms:created>
  <dcterms:modified xsi:type="dcterms:W3CDTF">2020-12-15T12:30:18Z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0x0101003DF17ACC56EF432BA8D1CD944523088D0099D83636534014468665E98D31242E27</vt:lpwstr>
  </property>
  <property fmtid="{D5CDD505-2E9C-101B-9397-08002B2CF9AE}" pid="3" name="TaxCatchAll">
    <vt:lpwstr>4;#Diaesitys|29bf125c-3304-4b20-a038-e327a30ca536;#1;#Suomi|ddab1725-3888-478f-9c8c-3eeceecd16e9</vt:lpwstr>
  </property>
  <property fmtid="{D5CDD505-2E9C-101B-9397-08002B2CF9AE}" pid="4" name="TurkuDoTku_PresentationMaterialTypeTaxHTField0">
    <vt:lpwstr>Diaesitys|29bf125c-3304-4b20-a038-e327a30ca536</vt:lpwstr>
  </property>
  <property fmtid="{D5CDD505-2E9C-101B-9397-08002B2CF9AE}" pid="5" name="TurkuDoTku_LanguageTaxHTField0">
    <vt:lpwstr>Suomi|ddab1725-3888-478f-9c8c-3eeceecd16e9</vt:lpwstr>
  </property>
  <property fmtid="{D5CDD505-2E9C-101B-9397-08002B2CF9AE}" pid="6" name="TurkuDoTku_PresentationMaterialType">
    <vt:lpwstr>4;#Diaesitys|29bf125c-3304-4b20-a038-e327a30ca536</vt:lpwstr>
  </property>
  <property fmtid="{D5CDD505-2E9C-101B-9397-08002B2CF9AE}" pid="7" name="TurkuDoTku_Language">
    <vt:lpwstr>1;#Suomi|ddab1725-3888-478f-9c8c-3eeceecd16e9</vt:lpwstr>
  </property>
</Properties>
</file>