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Urpo\v. 2020\Liite 1 § 38\"/>
    </mc:Choice>
  </mc:AlternateContent>
  <xr:revisionPtr revIDLastSave="0" documentId="8_{A78AE111-986A-434A-B182-1915215400BE}" xr6:coauthVersionLast="45" xr6:coauthVersionMax="45" xr10:uidLastSave="{00000000-0000-0000-0000-000000000000}"/>
  <bookViews>
    <workbookView xWindow="-120" yWindow="-120" windowWidth="29040" windowHeight="17640" xr2:uid="{2CDF723E-6700-43FE-BB78-504C9013AAD2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B7" i="1"/>
  <c r="E39" i="1"/>
  <c r="B39" i="1"/>
  <c r="E68" i="1"/>
  <c r="B68" i="1"/>
  <c r="E67" i="1"/>
  <c r="B67" i="1"/>
  <c r="E66" i="1"/>
  <c r="B66" i="1"/>
  <c r="E65" i="1"/>
  <c r="B65" i="1"/>
  <c r="E64" i="1"/>
  <c r="B64" i="1"/>
  <c r="E38" i="1"/>
  <c r="B38" i="1"/>
  <c r="E37" i="1"/>
  <c r="B37" i="1"/>
  <c r="E36" i="1"/>
  <c r="B36" i="1"/>
  <c r="E35" i="1"/>
  <c r="B35" i="1"/>
  <c r="E34" i="1"/>
  <c r="B34" i="1"/>
  <c r="E63" i="1"/>
  <c r="B63" i="1"/>
  <c r="E46" i="1"/>
  <c r="B46" i="1"/>
  <c r="E3" i="1"/>
  <c r="B3" i="1"/>
  <c r="E33" i="1"/>
  <c r="B33" i="1"/>
  <c r="E62" i="1"/>
  <c r="B62" i="1"/>
  <c r="E32" i="1"/>
  <c r="B32" i="1"/>
  <c r="E31" i="1"/>
  <c r="B31" i="1"/>
  <c r="E30" i="1"/>
  <c r="B30" i="1"/>
  <c r="E29" i="1"/>
  <c r="B29" i="1"/>
  <c r="E4" i="1"/>
  <c r="B4" i="1"/>
  <c r="E28" i="1"/>
  <c r="B28" i="1"/>
  <c r="E61" i="1"/>
  <c r="B61" i="1"/>
  <c r="E45" i="1"/>
  <c r="B45" i="1"/>
  <c r="E60" i="1"/>
  <c r="B60" i="1"/>
  <c r="E59" i="1"/>
  <c r="B59" i="1"/>
  <c r="E58" i="1"/>
  <c r="B58" i="1"/>
  <c r="E57" i="1"/>
  <c r="B57" i="1"/>
  <c r="E44" i="1"/>
  <c r="B44" i="1"/>
  <c r="E43" i="1"/>
  <c r="B43" i="1"/>
  <c r="E56" i="1"/>
  <c r="B56" i="1"/>
  <c r="E55" i="1"/>
  <c r="B55" i="1"/>
  <c r="E54" i="1"/>
  <c r="B54" i="1"/>
  <c r="E42" i="1"/>
  <c r="B42" i="1"/>
  <c r="E53" i="1"/>
  <c r="B53" i="1"/>
  <c r="E52" i="1"/>
  <c r="B52" i="1"/>
  <c r="E51" i="1"/>
  <c r="B51" i="1"/>
  <c r="E50" i="1"/>
  <c r="B50" i="1"/>
  <c r="E49" i="1"/>
  <c r="B49" i="1"/>
  <c r="E48" i="1"/>
  <c r="B48" i="1"/>
  <c r="E47" i="1"/>
  <c r="B47" i="1"/>
  <c r="E41" i="1"/>
  <c r="B41" i="1"/>
  <c r="E27" i="1"/>
  <c r="B27" i="1"/>
  <c r="E26" i="1"/>
  <c r="B26" i="1"/>
  <c r="E25" i="1"/>
  <c r="B25" i="1"/>
  <c r="E24" i="1"/>
  <c r="B24" i="1"/>
  <c r="E23" i="1"/>
  <c r="B23" i="1"/>
  <c r="E22" i="1"/>
  <c r="B22" i="1"/>
  <c r="E21" i="1"/>
  <c r="B21" i="1"/>
  <c r="E20" i="1"/>
  <c r="B20" i="1"/>
  <c r="E19" i="1"/>
  <c r="B19" i="1"/>
  <c r="E18" i="1"/>
  <c r="B18" i="1"/>
  <c r="E17" i="1"/>
  <c r="B17" i="1"/>
  <c r="E16" i="1"/>
  <c r="B16" i="1"/>
  <c r="E15" i="1"/>
  <c r="B15" i="1"/>
  <c r="E14" i="1"/>
  <c r="B14" i="1"/>
  <c r="E13" i="1"/>
  <c r="B13" i="1"/>
  <c r="E12" i="1"/>
  <c r="B12" i="1"/>
  <c r="E11" i="1"/>
  <c r="B11" i="1"/>
  <c r="E10" i="1"/>
  <c r="B10" i="1"/>
  <c r="E9" i="1"/>
  <c r="B9" i="1"/>
  <c r="E8" i="1"/>
  <c r="B8" i="1"/>
  <c r="E6" i="1"/>
  <c r="B6" i="1"/>
  <c r="E5" i="1"/>
  <c r="B5" i="1"/>
  <c r="E40" i="1"/>
  <c r="B40" i="1"/>
  <c r="E69" i="1"/>
  <c r="B69" i="1"/>
</calcChain>
</file>

<file path=xl/sharedStrings.xml><?xml version="1.0" encoding="utf-8"?>
<sst xmlns="http://schemas.openxmlformats.org/spreadsheetml/2006/main" count="143" uniqueCount="21">
  <si>
    <t>Ehkäisyneuvola</t>
  </si>
  <si>
    <t>kätilö</t>
  </si>
  <si>
    <t>terveydenhoitaja</t>
  </si>
  <si>
    <t>sairaanhoitaja</t>
  </si>
  <si>
    <t>Lääkinnällinen kuntoutus</t>
  </si>
  <si>
    <t>fysioterapeutti</t>
  </si>
  <si>
    <t>toimintaterapeutti</t>
  </si>
  <si>
    <t>Kurjenmäkikoti 1 ak</t>
  </si>
  <si>
    <t>lähihoitaja</t>
  </si>
  <si>
    <t>perushoitaja</t>
  </si>
  <si>
    <t>Kulkurin Valssi 1</t>
  </si>
  <si>
    <t>Mäntymäki</t>
  </si>
  <si>
    <t>Vaknro</t>
  </si>
  <si>
    <t>Perus-
yksikkö</t>
  </si>
  <si>
    <t>Perus
yksikkö</t>
  </si>
  <si>
    <t>Nimike</t>
  </si>
  <si>
    <t>Hinnoittelu</t>
  </si>
  <si>
    <t>Vanha
tk-palkka</t>
  </si>
  <si>
    <t>Uusi
tk-palkka</t>
  </si>
  <si>
    <t>Muutos 
ajankohta</t>
  </si>
  <si>
    <t>Liite 2 §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</si>
</sst>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B729E-58F8-4B74-BC0C-707BF36A59EA}">
  <sheetPr>
    <pageSetUpPr fitToPage="1"/>
  </sheetPr>
  <dimension ref="A1:H69"/>
  <sheetViews>
    <sheetView tabSelected="1" workbookViewId="0">
      <selection activeCell="D1" sqref="D1"/>
    </sheetView>
  </sheetViews>
  <sheetFormatPr defaultRowHeight="15" x14ac:dyDescent="0.25"/>
  <cols>
    <col min="1" max="1" width="7.42578125" style="3" bestFit="1" customWidth="1"/>
    <col min="2" max="2" width="8.85546875" style="3"/>
    <col min="3" max="4" width="24.28515625" style="3" bestFit="1" customWidth="1"/>
    <col min="5" max="5" width="12.28515625" style="3" bestFit="1" customWidth="1"/>
    <col min="6" max="6" width="9.140625" style="3" customWidth="1"/>
    <col min="7" max="7" width="9.42578125" style="3" customWidth="1"/>
    <col min="8" max="8" width="9.7109375" style="3" customWidth="1"/>
  </cols>
  <sheetData>
    <row r="1" spans="1:8" x14ac:dyDescent="0.25">
      <c r="D1" s="3" t="s">
        <v>20</v>
      </c>
    </row>
    <row r="2" spans="1:8" ht="32.450000000000003" customHeight="1" thickBot="1" x14ac:dyDescent="0.3">
      <c r="A2" s="1" t="s">
        <v>12</v>
      </c>
      <c r="B2" s="2" t="s">
        <v>13</v>
      </c>
      <c r="C2" s="2" t="s">
        <v>14</v>
      </c>
      <c r="D2" s="1" t="s">
        <v>15</v>
      </c>
      <c r="E2" s="1" t="s">
        <v>16</v>
      </c>
      <c r="F2" s="2" t="s">
        <v>17</v>
      </c>
      <c r="G2" s="2" t="s">
        <v>18</v>
      </c>
      <c r="H2" s="2" t="s">
        <v>19</v>
      </c>
    </row>
    <row r="3" spans="1:8" x14ac:dyDescent="0.25">
      <c r="A3" s="3">
        <v>390071</v>
      </c>
      <c r="B3" s="3" t="str">
        <f>"254160"</f>
        <v>254160</v>
      </c>
      <c r="C3" s="3" t="s">
        <v>11</v>
      </c>
      <c r="D3" s="3" t="s">
        <v>3</v>
      </c>
      <c r="E3" s="3" t="str">
        <f>"03HOI030"</f>
        <v>03HOI030</v>
      </c>
      <c r="F3" s="3">
        <v>2344.88</v>
      </c>
      <c r="G3" s="3">
        <v>2436.12</v>
      </c>
      <c r="H3" s="4">
        <v>43844</v>
      </c>
    </row>
    <row r="4" spans="1:8" x14ac:dyDescent="0.25">
      <c r="A4" s="3">
        <v>320893</v>
      </c>
      <c r="B4" s="3" t="str">
        <f>"256664"</f>
        <v>256664</v>
      </c>
      <c r="C4" s="3" t="s">
        <v>10</v>
      </c>
      <c r="D4" s="3" t="s">
        <v>8</v>
      </c>
      <c r="E4" s="3" t="str">
        <f>"03HOI040"</f>
        <v>03HOI040</v>
      </c>
      <c r="F4" s="3">
        <v>2079.09</v>
      </c>
      <c r="G4" s="3">
        <v>2143.2199999999998</v>
      </c>
      <c r="H4" s="4">
        <v>43843</v>
      </c>
    </row>
    <row r="5" spans="1:8" x14ac:dyDescent="0.25">
      <c r="A5" s="3">
        <v>252451</v>
      </c>
      <c r="B5" s="3" t="str">
        <f>"255762"</f>
        <v>255762</v>
      </c>
      <c r="C5" s="3" t="s">
        <v>0</v>
      </c>
      <c r="D5" s="3" t="s">
        <v>2</v>
      </c>
      <c r="E5" s="3" t="str">
        <f t="shared" ref="E5:E46" si="0">"03HOI030"</f>
        <v>03HOI030</v>
      </c>
      <c r="F5" s="3">
        <v>2323.84</v>
      </c>
      <c r="G5" s="3">
        <v>2344.88</v>
      </c>
      <c r="H5" s="4">
        <v>43838</v>
      </c>
    </row>
    <row r="6" spans="1:8" x14ac:dyDescent="0.25">
      <c r="A6" s="3">
        <v>252602</v>
      </c>
      <c r="B6" s="3" t="str">
        <f>"255762"</f>
        <v>255762</v>
      </c>
      <c r="C6" s="3" t="s">
        <v>0</v>
      </c>
      <c r="D6" s="3" t="s">
        <v>3</v>
      </c>
      <c r="E6" s="3" t="str">
        <f t="shared" si="0"/>
        <v>03HOI030</v>
      </c>
      <c r="F6" s="3">
        <v>2323.84</v>
      </c>
      <c r="G6" s="3">
        <v>2344.88</v>
      </c>
      <c r="H6" s="4">
        <v>43838</v>
      </c>
    </row>
    <row r="7" spans="1:8" x14ac:dyDescent="0.25">
      <c r="A7" s="3">
        <v>253302</v>
      </c>
      <c r="B7" s="3" t="str">
        <f t="shared" ref="B7:B26" si="1">"254179"</f>
        <v>254179</v>
      </c>
      <c r="C7" s="3" t="s">
        <v>4</v>
      </c>
      <c r="D7" s="3" t="s">
        <v>5</v>
      </c>
      <c r="E7" s="3" t="str">
        <f t="shared" si="0"/>
        <v>03HOI030</v>
      </c>
      <c r="F7" s="3">
        <v>2323.84</v>
      </c>
      <c r="G7" s="3">
        <v>2344.88</v>
      </c>
      <c r="H7" s="4">
        <v>43831</v>
      </c>
    </row>
    <row r="8" spans="1:8" x14ac:dyDescent="0.25">
      <c r="A8" s="3">
        <v>253304</v>
      </c>
      <c r="B8" s="3" t="str">
        <f t="shared" si="1"/>
        <v>254179</v>
      </c>
      <c r="C8" s="3" t="s">
        <v>4</v>
      </c>
      <c r="D8" s="3" t="s">
        <v>5</v>
      </c>
      <c r="E8" s="3" t="str">
        <f t="shared" si="0"/>
        <v>03HOI030</v>
      </c>
      <c r="F8" s="3">
        <v>2323.84</v>
      </c>
      <c r="G8" s="3">
        <v>2344.88</v>
      </c>
      <c r="H8" s="4">
        <v>43831</v>
      </c>
    </row>
    <row r="9" spans="1:8" x14ac:dyDescent="0.25">
      <c r="A9" s="3">
        <v>253305</v>
      </c>
      <c r="B9" s="3" t="str">
        <f t="shared" si="1"/>
        <v>254179</v>
      </c>
      <c r="C9" s="3" t="s">
        <v>4</v>
      </c>
      <c r="D9" s="3" t="s">
        <v>5</v>
      </c>
      <c r="E9" s="3" t="str">
        <f t="shared" si="0"/>
        <v>03HOI030</v>
      </c>
      <c r="F9" s="3">
        <v>2323.84</v>
      </c>
      <c r="G9" s="3">
        <v>2344.88</v>
      </c>
      <c r="H9" s="4">
        <v>43831</v>
      </c>
    </row>
    <row r="10" spans="1:8" x14ac:dyDescent="0.25">
      <c r="A10" s="3">
        <v>253308</v>
      </c>
      <c r="B10" s="3" t="str">
        <f t="shared" si="1"/>
        <v>254179</v>
      </c>
      <c r="C10" s="3" t="s">
        <v>4</v>
      </c>
      <c r="D10" s="3" t="s">
        <v>5</v>
      </c>
      <c r="E10" s="3" t="str">
        <f t="shared" si="0"/>
        <v>03HOI030</v>
      </c>
      <c r="F10" s="3">
        <v>2323.84</v>
      </c>
      <c r="G10" s="3">
        <v>2344.88</v>
      </c>
      <c r="H10" s="4">
        <v>43831</v>
      </c>
    </row>
    <row r="11" spans="1:8" x14ac:dyDescent="0.25">
      <c r="A11" s="3">
        <v>253314</v>
      </c>
      <c r="B11" s="3" t="str">
        <f t="shared" si="1"/>
        <v>254179</v>
      </c>
      <c r="C11" s="3" t="s">
        <v>4</v>
      </c>
      <c r="D11" s="3" t="s">
        <v>5</v>
      </c>
      <c r="E11" s="3" t="str">
        <f t="shared" si="0"/>
        <v>03HOI030</v>
      </c>
      <c r="F11" s="3">
        <v>2323.84</v>
      </c>
      <c r="G11" s="3">
        <v>2344.88</v>
      </c>
      <c r="H11" s="4">
        <v>43831</v>
      </c>
    </row>
    <row r="12" spans="1:8" x14ac:dyDescent="0.25">
      <c r="A12" s="3">
        <v>253319</v>
      </c>
      <c r="B12" s="3" t="str">
        <f t="shared" si="1"/>
        <v>254179</v>
      </c>
      <c r="C12" s="3" t="s">
        <v>4</v>
      </c>
      <c r="D12" s="3" t="s">
        <v>5</v>
      </c>
      <c r="E12" s="3" t="str">
        <f t="shared" si="0"/>
        <v>03HOI030</v>
      </c>
      <c r="F12" s="3">
        <v>2323.84</v>
      </c>
      <c r="G12" s="3">
        <v>2344.88</v>
      </c>
      <c r="H12" s="4">
        <v>43831</v>
      </c>
    </row>
    <row r="13" spans="1:8" x14ac:dyDescent="0.25">
      <c r="A13" s="3">
        <v>253322</v>
      </c>
      <c r="B13" s="3" t="str">
        <f t="shared" si="1"/>
        <v>254179</v>
      </c>
      <c r="C13" s="3" t="s">
        <v>4</v>
      </c>
      <c r="D13" s="3" t="s">
        <v>5</v>
      </c>
      <c r="E13" s="3" t="str">
        <f t="shared" si="0"/>
        <v>03HOI030</v>
      </c>
      <c r="F13" s="3">
        <v>2323.84</v>
      </c>
      <c r="G13" s="3">
        <v>2344.88</v>
      </c>
      <c r="H13" s="4">
        <v>43831</v>
      </c>
    </row>
    <row r="14" spans="1:8" x14ac:dyDescent="0.25">
      <c r="A14" s="3">
        <v>253324</v>
      </c>
      <c r="B14" s="3" t="str">
        <f t="shared" si="1"/>
        <v>254179</v>
      </c>
      <c r="C14" s="3" t="s">
        <v>4</v>
      </c>
      <c r="D14" s="3" t="s">
        <v>5</v>
      </c>
      <c r="E14" s="3" t="str">
        <f t="shared" si="0"/>
        <v>03HOI030</v>
      </c>
      <c r="F14" s="3">
        <v>2323.84</v>
      </c>
      <c r="G14" s="3">
        <v>2344.88</v>
      </c>
      <c r="H14" s="4">
        <v>43831</v>
      </c>
    </row>
    <row r="15" spans="1:8" x14ac:dyDescent="0.25">
      <c r="A15" s="3">
        <v>253332</v>
      </c>
      <c r="B15" s="3" t="str">
        <f t="shared" si="1"/>
        <v>254179</v>
      </c>
      <c r="C15" s="3" t="s">
        <v>4</v>
      </c>
      <c r="D15" s="3" t="s">
        <v>5</v>
      </c>
      <c r="E15" s="3" t="str">
        <f t="shared" si="0"/>
        <v>03HOI030</v>
      </c>
      <c r="F15" s="3">
        <v>2323.84</v>
      </c>
      <c r="G15" s="3">
        <v>2344.88</v>
      </c>
      <c r="H15" s="4">
        <v>43831</v>
      </c>
    </row>
    <row r="16" spans="1:8" x14ac:dyDescent="0.25">
      <c r="A16" s="3">
        <v>253333</v>
      </c>
      <c r="B16" s="3" t="str">
        <f t="shared" si="1"/>
        <v>254179</v>
      </c>
      <c r="C16" s="3" t="s">
        <v>4</v>
      </c>
      <c r="D16" s="3" t="s">
        <v>5</v>
      </c>
      <c r="E16" s="3" t="str">
        <f t="shared" si="0"/>
        <v>03HOI030</v>
      </c>
      <c r="F16" s="3">
        <v>2323.84</v>
      </c>
      <c r="G16" s="3">
        <v>2344.88</v>
      </c>
      <c r="H16" s="4">
        <v>43831</v>
      </c>
    </row>
    <row r="17" spans="1:8" x14ac:dyDescent="0.25">
      <c r="A17" s="3">
        <v>253336</v>
      </c>
      <c r="B17" s="3" t="str">
        <f t="shared" si="1"/>
        <v>254179</v>
      </c>
      <c r="C17" s="3" t="s">
        <v>4</v>
      </c>
      <c r="D17" s="3" t="s">
        <v>5</v>
      </c>
      <c r="E17" s="3" t="str">
        <f t="shared" si="0"/>
        <v>03HOI030</v>
      </c>
      <c r="F17" s="3">
        <v>2323.84</v>
      </c>
      <c r="G17" s="3">
        <v>2344.88</v>
      </c>
      <c r="H17" s="4">
        <v>43831</v>
      </c>
    </row>
    <row r="18" spans="1:8" x14ac:dyDescent="0.25">
      <c r="A18" s="3">
        <v>253401</v>
      </c>
      <c r="B18" s="3" t="str">
        <f t="shared" si="1"/>
        <v>254179</v>
      </c>
      <c r="C18" s="3" t="s">
        <v>4</v>
      </c>
      <c r="D18" s="3" t="s">
        <v>5</v>
      </c>
      <c r="E18" s="3" t="str">
        <f t="shared" si="0"/>
        <v>03HOI030</v>
      </c>
      <c r="F18" s="3">
        <v>2323.84</v>
      </c>
      <c r="G18" s="3">
        <v>2344.88</v>
      </c>
      <c r="H18" s="4">
        <v>43831</v>
      </c>
    </row>
    <row r="19" spans="1:8" x14ac:dyDescent="0.25">
      <c r="A19" s="3">
        <v>253511</v>
      </c>
      <c r="B19" s="3" t="str">
        <f t="shared" si="1"/>
        <v>254179</v>
      </c>
      <c r="C19" s="3" t="s">
        <v>4</v>
      </c>
      <c r="D19" s="3" t="s">
        <v>5</v>
      </c>
      <c r="E19" s="3" t="str">
        <f t="shared" si="0"/>
        <v>03HOI030</v>
      </c>
      <c r="F19" s="3">
        <v>2323.84</v>
      </c>
      <c r="G19" s="3">
        <v>2344.88</v>
      </c>
      <c r="H19" s="4">
        <v>43831</v>
      </c>
    </row>
    <row r="20" spans="1:8" x14ac:dyDescent="0.25">
      <c r="A20" s="3">
        <v>253512</v>
      </c>
      <c r="B20" s="3" t="str">
        <f t="shared" si="1"/>
        <v>254179</v>
      </c>
      <c r="C20" s="3" t="s">
        <v>4</v>
      </c>
      <c r="D20" s="3" t="s">
        <v>5</v>
      </c>
      <c r="E20" s="3" t="str">
        <f t="shared" si="0"/>
        <v>03HOI030</v>
      </c>
      <c r="F20" s="3">
        <v>2323.84</v>
      </c>
      <c r="G20" s="3">
        <v>2344.88</v>
      </c>
      <c r="H20" s="4">
        <v>43831</v>
      </c>
    </row>
    <row r="21" spans="1:8" x14ac:dyDescent="0.25">
      <c r="A21" s="3">
        <v>253602</v>
      </c>
      <c r="B21" s="3" t="str">
        <f t="shared" si="1"/>
        <v>254179</v>
      </c>
      <c r="C21" s="3" t="s">
        <v>4</v>
      </c>
      <c r="D21" s="3" t="s">
        <v>6</v>
      </c>
      <c r="E21" s="3" t="str">
        <f t="shared" si="0"/>
        <v>03HOI030</v>
      </c>
      <c r="F21" s="3">
        <v>2323.84</v>
      </c>
      <c r="G21" s="3">
        <v>2344.88</v>
      </c>
      <c r="H21" s="4">
        <v>43831</v>
      </c>
    </row>
    <row r="22" spans="1:8" x14ac:dyDescent="0.25">
      <c r="A22" s="3">
        <v>253604</v>
      </c>
      <c r="B22" s="3" t="str">
        <f t="shared" si="1"/>
        <v>254179</v>
      </c>
      <c r="C22" s="3" t="s">
        <v>4</v>
      </c>
      <c r="D22" s="3" t="s">
        <v>6</v>
      </c>
      <c r="E22" s="3" t="str">
        <f t="shared" si="0"/>
        <v>03HOI030</v>
      </c>
      <c r="F22" s="3">
        <v>2323.84</v>
      </c>
      <c r="G22" s="3">
        <v>2344.88</v>
      </c>
      <c r="H22" s="4">
        <v>43831</v>
      </c>
    </row>
    <row r="23" spans="1:8" x14ac:dyDescent="0.25">
      <c r="A23" s="3">
        <v>253608</v>
      </c>
      <c r="B23" s="3" t="str">
        <f t="shared" si="1"/>
        <v>254179</v>
      </c>
      <c r="C23" s="3" t="s">
        <v>4</v>
      </c>
      <c r="D23" s="3" t="s">
        <v>6</v>
      </c>
      <c r="E23" s="3" t="str">
        <f t="shared" si="0"/>
        <v>03HOI030</v>
      </c>
      <c r="F23" s="3">
        <v>2323.84</v>
      </c>
      <c r="G23" s="3">
        <v>2344.88</v>
      </c>
      <c r="H23" s="4">
        <v>43831</v>
      </c>
    </row>
    <row r="24" spans="1:8" x14ac:dyDescent="0.25">
      <c r="A24" s="3">
        <v>253609</v>
      </c>
      <c r="B24" s="3" t="str">
        <f t="shared" si="1"/>
        <v>254179</v>
      </c>
      <c r="C24" s="3" t="s">
        <v>4</v>
      </c>
      <c r="D24" s="3" t="s">
        <v>6</v>
      </c>
      <c r="E24" s="3" t="str">
        <f t="shared" si="0"/>
        <v>03HOI030</v>
      </c>
      <c r="F24" s="3">
        <v>2323.84</v>
      </c>
      <c r="G24" s="3">
        <v>2344.88</v>
      </c>
      <c r="H24" s="4">
        <v>43831</v>
      </c>
    </row>
    <row r="25" spans="1:8" ht="15.75" customHeight="1" x14ac:dyDescent="0.25">
      <c r="A25" s="3">
        <v>253611</v>
      </c>
      <c r="B25" s="3" t="str">
        <f t="shared" si="1"/>
        <v>254179</v>
      </c>
      <c r="C25" s="3" t="s">
        <v>4</v>
      </c>
      <c r="D25" s="3" t="s">
        <v>6</v>
      </c>
      <c r="E25" s="3" t="str">
        <f t="shared" si="0"/>
        <v>03HOI030</v>
      </c>
      <c r="F25" s="3">
        <v>2323.84</v>
      </c>
      <c r="G25" s="3">
        <v>2344.88</v>
      </c>
      <c r="H25" s="4">
        <v>43831</v>
      </c>
    </row>
    <row r="26" spans="1:8" x14ac:dyDescent="0.25">
      <c r="A26" s="3">
        <v>253803</v>
      </c>
      <c r="B26" s="3" t="str">
        <f t="shared" si="1"/>
        <v>254179</v>
      </c>
      <c r="C26" s="3" t="s">
        <v>4</v>
      </c>
      <c r="D26" s="3" t="s">
        <v>6</v>
      </c>
      <c r="E26" s="3" t="str">
        <f t="shared" si="0"/>
        <v>03HOI030</v>
      </c>
      <c r="F26" s="3">
        <v>2323.84</v>
      </c>
      <c r="G26" s="3">
        <v>2344.88</v>
      </c>
      <c r="H26" s="4">
        <v>43831</v>
      </c>
    </row>
    <row r="27" spans="1:8" x14ac:dyDescent="0.25">
      <c r="A27" s="3">
        <v>257169</v>
      </c>
      <c r="B27" s="3" t="str">
        <f>"255762"</f>
        <v>255762</v>
      </c>
      <c r="C27" s="3" t="s">
        <v>0</v>
      </c>
      <c r="D27" s="3" t="s">
        <v>2</v>
      </c>
      <c r="E27" s="3" t="str">
        <f t="shared" si="0"/>
        <v>03HOI030</v>
      </c>
      <c r="F27" s="3">
        <v>2323.84</v>
      </c>
      <c r="G27" s="3">
        <v>2344.88</v>
      </c>
      <c r="H27" s="4">
        <v>43894</v>
      </c>
    </row>
    <row r="28" spans="1:8" x14ac:dyDescent="0.25">
      <c r="A28" s="3">
        <v>320807</v>
      </c>
      <c r="B28" s="3" t="str">
        <f t="shared" ref="B28:B39" si="2">"254179"</f>
        <v>254179</v>
      </c>
      <c r="C28" s="3" t="s">
        <v>4</v>
      </c>
      <c r="D28" s="3" t="s">
        <v>5</v>
      </c>
      <c r="E28" s="3" t="str">
        <f t="shared" si="0"/>
        <v>03HOI030</v>
      </c>
      <c r="F28" s="3">
        <v>2323.84</v>
      </c>
      <c r="G28" s="3">
        <v>2344.88</v>
      </c>
      <c r="H28" s="4">
        <v>43831</v>
      </c>
    </row>
    <row r="29" spans="1:8" x14ac:dyDescent="0.25">
      <c r="A29" s="3">
        <v>321603</v>
      </c>
      <c r="B29" s="3" t="str">
        <f t="shared" si="2"/>
        <v>254179</v>
      </c>
      <c r="C29" s="3" t="s">
        <v>4</v>
      </c>
      <c r="D29" s="3" t="s">
        <v>5</v>
      </c>
      <c r="E29" s="3" t="str">
        <f t="shared" si="0"/>
        <v>03HOI030</v>
      </c>
      <c r="F29" s="3">
        <v>2323.84</v>
      </c>
      <c r="G29" s="3">
        <v>2344.88</v>
      </c>
      <c r="H29" s="4">
        <v>43831</v>
      </c>
    </row>
    <row r="30" spans="1:8" x14ac:dyDescent="0.25">
      <c r="A30" s="3">
        <v>322229</v>
      </c>
      <c r="B30" s="3" t="str">
        <f t="shared" si="2"/>
        <v>254179</v>
      </c>
      <c r="C30" s="3" t="s">
        <v>4</v>
      </c>
      <c r="D30" s="3" t="s">
        <v>5</v>
      </c>
      <c r="E30" s="3" t="str">
        <f t="shared" si="0"/>
        <v>03HOI030</v>
      </c>
      <c r="F30" s="3">
        <v>2323.84</v>
      </c>
      <c r="G30" s="3">
        <v>2344.88</v>
      </c>
      <c r="H30" s="4">
        <v>43831</v>
      </c>
    </row>
    <row r="31" spans="1:8" x14ac:dyDescent="0.25">
      <c r="A31" s="3">
        <v>322237</v>
      </c>
      <c r="B31" s="3" t="str">
        <f t="shared" si="2"/>
        <v>254179</v>
      </c>
      <c r="C31" s="3" t="s">
        <v>4</v>
      </c>
      <c r="D31" s="3" t="s">
        <v>5</v>
      </c>
      <c r="E31" s="3" t="str">
        <f t="shared" si="0"/>
        <v>03HOI030</v>
      </c>
      <c r="F31" s="3">
        <v>2323.84</v>
      </c>
      <c r="G31" s="3">
        <v>2344.88</v>
      </c>
      <c r="H31" s="4">
        <v>43831</v>
      </c>
    </row>
    <row r="32" spans="1:8" x14ac:dyDescent="0.25">
      <c r="A32" s="3">
        <v>323034</v>
      </c>
      <c r="B32" s="3" t="str">
        <f t="shared" si="2"/>
        <v>254179</v>
      </c>
      <c r="C32" s="3" t="s">
        <v>4</v>
      </c>
      <c r="D32" s="3" t="s">
        <v>6</v>
      </c>
      <c r="E32" s="3" t="str">
        <f t="shared" si="0"/>
        <v>03HOI030</v>
      </c>
      <c r="F32" s="3">
        <v>2323.84</v>
      </c>
      <c r="G32" s="3">
        <v>2344.88</v>
      </c>
      <c r="H32" s="4">
        <v>43831</v>
      </c>
    </row>
    <row r="33" spans="1:8" x14ac:dyDescent="0.25">
      <c r="A33" s="3">
        <v>323253</v>
      </c>
      <c r="B33" s="3" t="str">
        <f t="shared" si="2"/>
        <v>254179</v>
      </c>
      <c r="C33" s="3" t="s">
        <v>4</v>
      </c>
      <c r="D33" s="3" t="s">
        <v>6</v>
      </c>
      <c r="E33" s="3" t="str">
        <f t="shared" si="0"/>
        <v>03HOI030</v>
      </c>
      <c r="F33" s="3">
        <v>2323.84</v>
      </c>
      <c r="G33" s="3">
        <v>2344.88</v>
      </c>
      <c r="H33" s="4">
        <v>43831</v>
      </c>
    </row>
    <row r="34" spans="1:8" x14ac:dyDescent="0.25">
      <c r="A34" s="3">
        <v>390546</v>
      </c>
      <c r="B34" s="3" t="str">
        <f t="shared" si="2"/>
        <v>254179</v>
      </c>
      <c r="C34" s="3" t="s">
        <v>4</v>
      </c>
      <c r="D34" s="3" t="s">
        <v>5</v>
      </c>
      <c r="E34" s="3" t="str">
        <f t="shared" si="0"/>
        <v>03HOI030</v>
      </c>
      <c r="F34" s="3">
        <v>2323.84</v>
      </c>
      <c r="G34" s="3">
        <v>2344.88</v>
      </c>
      <c r="H34" s="4">
        <v>43831</v>
      </c>
    </row>
    <row r="35" spans="1:8" x14ac:dyDescent="0.25">
      <c r="A35" s="3">
        <v>390547</v>
      </c>
      <c r="B35" s="3" t="str">
        <f t="shared" si="2"/>
        <v>254179</v>
      </c>
      <c r="C35" s="3" t="s">
        <v>4</v>
      </c>
      <c r="D35" s="3" t="s">
        <v>5</v>
      </c>
      <c r="E35" s="3" t="str">
        <f t="shared" si="0"/>
        <v>03HOI030</v>
      </c>
      <c r="F35" s="3">
        <v>2323.84</v>
      </c>
      <c r="G35" s="3">
        <v>2344.88</v>
      </c>
      <c r="H35" s="4">
        <v>43831</v>
      </c>
    </row>
    <row r="36" spans="1:8" x14ac:dyDescent="0.25">
      <c r="A36" s="3">
        <v>390615</v>
      </c>
      <c r="B36" s="3" t="str">
        <f t="shared" si="2"/>
        <v>254179</v>
      </c>
      <c r="C36" s="3" t="s">
        <v>4</v>
      </c>
      <c r="D36" s="3" t="s">
        <v>5</v>
      </c>
      <c r="E36" s="3" t="str">
        <f t="shared" si="0"/>
        <v>03HOI030</v>
      </c>
      <c r="F36" s="3">
        <v>2323.84</v>
      </c>
      <c r="G36" s="3">
        <v>2344.88</v>
      </c>
      <c r="H36" s="4">
        <v>43831</v>
      </c>
    </row>
    <row r="37" spans="1:8" x14ac:dyDescent="0.25">
      <c r="A37" s="3">
        <v>390626</v>
      </c>
      <c r="B37" s="3" t="str">
        <f t="shared" si="2"/>
        <v>254179</v>
      </c>
      <c r="C37" s="3" t="s">
        <v>4</v>
      </c>
      <c r="D37" s="3" t="s">
        <v>5</v>
      </c>
      <c r="E37" s="3" t="str">
        <f t="shared" si="0"/>
        <v>03HOI030</v>
      </c>
      <c r="F37" s="3">
        <v>2323.84</v>
      </c>
      <c r="G37" s="3">
        <v>2344.88</v>
      </c>
      <c r="H37" s="4">
        <v>43831</v>
      </c>
    </row>
    <row r="38" spans="1:8" x14ac:dyDescent="0.25">
      <c r="A38" s="3">
        <v>390642</v>
      </c>
      <c r="B38" s="3" t="str">
        <f t="shared" si="2"/>
        <v>254179</v>
      </c>
      <c r="C38" s="3" t="s">
        <v>4</v>
      </c>
      <c r="D38" s="3" t="s">
        <v>5</v>
      </c>
      <c r="E38" s="3" t="str">
        <f t="shared" si="0"/>
        <v>03HOI030</v>
      </c>
      <c r="F38" s="3">
        <v>2323.84</v>
      </c>
      <c r="G38" s="3">
        <v>2344.88</v>
      </c>
      <c r="H38" s="4">
        <v>43831</v>
      </c>
    </row>
    <row r="39" spans="1:8" x14ac:dyDescent="0.25">
      <c r="A39" s="3">
        <v>390966</v>
      </c>
      <c r="B39" s="3" t="str">
        <f t="shared" si="2"/>
        <v>254179</v>
      </c>
      <c r="C39" s="3" t="s">
        <v>4</v>
      </c>
      <c r="D39" s="3" t="s">
        <v>5</v>
      </c>
      <c r="E39" s="3" t="str">
        <f t="shared" si="0"/>
        <v>03HOI030</v>
      </c>
      <c r="F39" s="3">
        <v>2323.84</v>
      </c>
      <c r="G39" s="3">
        <v>2344.88</v>
      </c>
      <c r="H39" s="4">
        <v>37257</v>
      </c>
    </row>
    <row r="40" spans="1:8" x14ac:dyDescent="0.25">
      <c r="A40" s="3">
        <v>252312</v>
      </c>
      <c r="B40" s="3" t="str">
        <f>"255762"</f>
        <v>255762</v>
      </c>
      <c r="C40" s="3" t="s">
        <v>0</v>
      </c>
      <c r="D40" s="3" t="s">
        <v>2</v>
      </c>
      <c r="E40" s="3" t="str">
        <f t="shared" si="0"/>
        <v>03HOI030</v>
      </c>
      <c r="F40" s="3">
        <v>2397.7399999999998</v>
      </c>
      <c r="G40" s="3">
        <v>2344.88</v>
      </c>
      <c r="H40" s="4">
        <v>43894</v>
      </c>
    </row>
    <row r="41" spans="1:8" x14ac:dyDescent="0.25">
      <c r="A41" s="3">
        <v>257222</v>
      </c>
      <c r="B41" s="3" t="str">
        <f t="shared" ref="B41:B68" si="3">"256646"</f>
        <v>256646</v>
      </c>
      <c r="C41" s="3" t="s">
        <v>7</v>
      </c>
      <c r="D41" s="3" t="s">
        <v>3</v>
      </c>
      <c r="E41" s="3" t="str">
        <f t="shared" si="0"/>
        <v>03HOI030</v>
      </c>
      <c r="F41" s="3">
        <v>2397.7399999999998</v>
      </c>
      <c r="G41" s="3">
        <v>2344.88</v>
      </c>
      <c r="H41" s="4">
        <v>43887</v>
      </c>
    </row>
    <row r="42" spans="1:8" x14ac:dyDescent="0.25">
      <c r="A42" s="3">
        <v>299011</v>
      </c>
      <c r="B42" s="3" t="str">
        <f t="shared" si="3"/>
        <v>256646</v>
      </c>
      <c r="C42" s="3" t="s">
        <v>7</v>
      </c>
      <c r="D42" s="3" t="s">
        <v>3</v>
      </c>
      <c r="E42" s="3" t="str">
        <f t="shared" si="0"/>
        <v>03HOI030</v>
      </c>
      <c r="F42" s="3">
        <v>2397.7399999999998</v>
      </c>
      <c r="G42" s="3">
        <v>2344.88</v>
      </c>
      <c r="H42" s="4">
        <v>43887</v>
      </c>
    </row>
    <row r="43" spans="1:8" x14ac:dyDescent="0.25">
      <c r="A43" s="3">
        <v>299034</v>
      </c>
      <c r="B43" s="3" t="str">
        <f t="shared" si="3"/>
        <v>256646</v>
      </c>
      <c r="C43" s="3" t="s">
        <v>7</v>
      </c>
      <c r="D43" s="3" t="s">
        <v>3</v>
      </c>
      <c r="E43" s="3" t="str">
        <f t="shared" si="0"/>
        <v>03HOI030</v>
      </c>
      <c r="F43" s="3">
        <v>2397.7399999999998</v>
      </c>
      <c r="G43" s="3">
        <v>2344.88</v>
      </c>
      <c r="H43" s="4">
        <v>43887</v>
      </c>
    </row>
    <row r="44" spans="1:8" x14ac:dyDescent="0.25">
      <c r="A44" s="3">
        <v>299037</v>
      </c>
      <c r="B44" s="3" t="str">
        <f t="shared" si="3"/>
        <v>256646</v>
      </c>
      <c r="C44" s="3" t="s">
        <v>7</v>
      </c>
      <c r="D44" s="3" t="s">
        <v>3</v>
      </c>
      <c r="E44" s="3" t="str">
        <f t="shared" si="0"/>
        <v>03HOI030</v>
      </c>
      <c r="F44" s="3">
        <v>2397.7399999999998</v>
      </c>
      <c r="G44" s="3">
        <v>2344.88</v>
      </c>
      <c r="H44" s="4">
        <v>43887</v>
      </c>
    </row>
    <row r="45" spans="1:8" x14ac:dyDescent="0.25">
      <c r="A45" s="3">
        <v>299062</v>
      </c>
      <c r="B45" s="3" t="str">
        <f t="shared" si="3"/>
        <v>256646</v>
      </c>
      <c r="C45" s="3" t="s">
        <v>7</v>
      </c>
      <c r="D45" s="3" t="s">
        <v>3</v>
      </c>
      <c r="E45" s="3" t="str">
        <f t="shared" si="0"/>
        <v>03HOI030</v>
      </c>
      <c r="F45" s="3">
        <v>2397.7399999999998</v>
      </c>
      <c r="G45" s="3">
        <v>2344.88</v>
      </c>
      <c r="H45" s="4">
        <v>43887</v>
      </c>
    </row>
    <row r="46" spans="1:8" x14ac:dyDescent="0.25">
      <c r="A46" s="3">
        <v>390256</v>
      </c>
      <c r="B46" s="3" t="str">
        <f t="shared" si="3"/>
        <v>256646</v>
      </c>
      <c r="C46" s="3" t="s">
        <v>7</v>
      </c>
      <c r="D46" s="3" t="s">
        <v>3</v>
      </c>
      <c r="E46" s="3" t="str">
        <f t="shared" si="0"/>
        <v>03HOI030</v>
      </c>
      <c r="F46" s="3">
        <v>2397.7399999999998</v>
      </c>
      <c r="G46" s="3">
        <v>2344.88</v>
      </c>
      <c r="H46" s="4">
        <v>43887</v>
      </c>
    </row>
    <row r="47" spans="1:8" x14ac:dyDescent="0.25">
      <c r="A47" s="3">
        <v>260048</v>
      </c>
      <c r="B47" s="3" t="str">
        <f t="shared" si="3"/>
        <v>256646</v>
      </c>
      <c r="C47" s="3" t="s">
        <v>7</v>
      </c>
      <c r="D47" s="3" t="s">
        <v>8</v>
      </c>
      <c r="E47" s="3" t="str">
        <f t="shared" ref="E47:E68" si="4">"03HOI040"</f>
        <v>03HOI040</v>
      </c>
      <c r="F47" s="3">
        <v>2143.2199999999998</v>
      </c>
      <c r="G47" s="3">
        <v>2079.09</v>
      </c>
      <c r="H47" s="4">
        <v>43887</v>
      </c>
    </row>
    <row r="48" spans="1:8" ht="15.75" customHeight="1" x14ac:dyDescent="0.25">
      <c r="A48" s="3">
        <v>261503</v>
      </c>
      <c r="B48" s="3" t="str">
        <f t="shared" si="3"/>
        <v>256646</v>
      </c>
      <c r="C48" s="3" t="s">
        <v>7</v>
      </c>
      <c r="D48" s="3" t="s">
        <v>8</v>
      </c>
      <c r="E48" s="3" t="str">
        <f t="shared" si="4"/>
        <v>03HOI040</v>
      </c>
      <c r="F48" s="3">
        <v>2143.2199999999998</v>
      </c>
      <c r="G48" s="3">
        <v>2079.09</v>
      </c>
      <c r="H48" s="4">
        <v>43887</v>
      </c>
    </row>
    <row r="49" spans="1:8" x14ac:dyDescent="0.25">
      <c r="A49" s="3">
        <v>266228</v>
      </c>
      <c r="B49" s="3" t="str">
        <f t="shared" si="3"/>
        <v>256646</v>
      </c>
      <c r="C49" s="3" t="s">
        <v>7</v>
      </c>
      <c r="D49" s="3" t="s">
        <v>8</v>
      </c>
      <c r="E49" s="3" t="str">
        <f t="shared" si="4"/>
        <v>03HOI040</v>
      </c>
      <c r="F49" s="3">
        <v>2143.2199999999998</v>
      </c>
      <c r="G49" s="3">
        <v>2079.09</v>
      </c>
      <c r="H49" s="4">
        <v>43887</v>
      </c>
    </row>
    <row r="50" spans="1:8" x14ac:dyDescent="0.25">
      <c r="A50" s="3">
        <v>266252</v>
      </c>
      <c r="B50" s="3" t="str">
        <f t="shared" si="3"/>
        <v>256646</v>
      </c>
      <c r="C50" s="3" t="s">
        <v>7</v>
      </c>
      <c r="D50" s="3" t="s">
        <v>8</v>
      </c>
      <c r="E50" s="3" t="str">
        <f t="shared" si="4"/>
        <v>03HOI040</v>
      </c>
      <c r="F50" s="3">
        <v>2143.2199999999998</v>
      </c>
      <c r="G50" s="3">
        <v>2079.09</v>
      </c>
      <c r="H50" s="4">
        <v>43887</v>
      </c>
    </row>
    <row r="51" spans="1:8" x14ac:dyDescent="0.25">
      <c r="A51" s="3">
        <v>266702</v>
      </c>
      <c r="B51" s="3" t="str">
        <f t="shared" si="3"/>
        <v>256646</v>
      </c>
      <c r="C51" s="3" t="s">
        <v>7</v>
      </c>
      <c r="D51" s="3" t="s">
        <v>8</v>
      </c>
      <c r="E51" s="3" t="str">
        <f t="shared" si="4"/>
        <v>03HOI040</v>
      </c>
      <c r="F51" s="3">
        <v>2143.2199999999998</v>
      </c>
      <c r="G51" s="3">
        <v>2079.09</v>
      </c>
      <c r="H51" s="4">
        <v>43887</v>
      </c>
    </row>
    <row r="52" spans="1:8" x14ac:dyDescent="0.25">
      <c r="A52" s="3">
        <v>266740</v>
      </c>
      <c r="B52" s="3" t="str">
        <f t="shared" si="3"/>
        <v>256646</v>
      </c>
      <c r="C52" s="3" t="s">
        <v>7</v>
      </c>
      <c r="D52" s="3" t="s">
        <v>8</v>
      </c>
      <c r="E52" s="3" t="str">
        <f t="shared" si="4"/>
        <v>03HOI040</v>
      </c>
      <c r="F52" s="3">
        <v>2143.2199999999998</v>
      </c>
      <c r="G52" s="3">
        <v>2079.09</v>
      </c>
      <c r="H52" s="4">
        <v>43887</v>
      </c>
    </row>
    <row r="53" spans="1:8" x14ac:dyDescent="0.25">
      <c r="A53" s="3">
        <v>266741</v>
      </c>
      <c r="B53" s="3" t="str">
        <f t="shared" si="3"/>
        <v>256646</v>
      </c>
      <c r="C53" s="3" t="s">
        <v>7</v>
      </c>
      <c r="D53" s="3" t="s">
        <v>8</v>
      </c>
      <c r="E53" s="3" t="str">
        <f t="shared" si="4"/>
        <v>03HOI040</v>
      </c>
      <c r="F53" s="3">
        <v>2143.2199999999998</v>
      </c>
      <c r="G53" s="3">
        <v>2079.09</v>
      </c>
      <c r="H53" s="4">
        <v>43887</v>
      </c>
    </row>
    <row r="54" spans="1:8" x14ac:dyDescent="0.25">
      <c r="A54" s="3">
        <v>299019</v>
      </c>
      <c r="B54" s="3" t="str">
        <f t="shared" si="3"/>
        <v>256646</v>
      </c>
      <c r="C54" s="3" t="s">
        <v>7</v>
      </c>
      <c r="D54" s="3" t="s">
        <v>8</v>
      </c>
      <c r="E54" s="3" t="str">
        <f t="shared" si="4"/>
        <v>03HOI040</v>
      </c>
      <c r="F54" s="3">
        <v>2143.2199999999998</v>
      </c>
      <c r="G54" s="3">
        <v>2079.09</v>
      </c>
      <c r="H54" s="4">
        <v>43887</v>
      </c>
    </row>
    <row r="55" spans="1:8" x14ac:dyDescent="0.25">
      <c r="A55" s="3">
        <v>299022</v>
      </c>
      <c r="B55" s="3" t="str">
        <f t="shared" si="3"/>
        <v>256646</v>
      </c>
      <c r="C55" s="3" t="s">
        <v>7</v>
      </c>
      <c r="D55" s="3" t="s">
        <v>8</v>
      </c>
      <c r="E55" s="3" t="str">
        <f t="shared" si="4"/>
        <v>03HOI040</v>
      </c>
      <c r="F55" s="3">
        <v>2143.2199999999998</v>
      </c>
      <c r="G55" s="3">
        <v>2079.09</v>
      </c>
      <c r="H55" s="4">
        <v>43887</v>
      </c>
    </row>
    <row r="56" spans="1:8" x14ac:dyDescent="0.25">
      <c r="A56" s="3">
        <v>299025</v>
      </c>
      <c r="B56" s="3" t="str">
        <f t="shared" si="3"/>
        <v>256646</v>
      </c>
      <c r="C56" s="3" t="s">
        <v>7</v>
      </c>
      <c r="D56" s="3" t="s">
        <v>8</v>
      </c>
      <c r="E56" s="3" t="str">
        <f t="shared" si="4"/>
        <v>03HOI040</v>
      </c>
      <c r="F56" s="3">
        <v>2143.2199999999998</v>
      </c>
      <c r="G56" s="3">
        <v>2079.09</v>
      </c>
      <c r="H56" s="4">
        <v>43887</v>
      </c>
    </row>
    <row r="57" spans="1:8" x14ac:dyDescent="0.25">
      <c r="A57" s="3">
        <v>299048</v>
      </c>
      <c r="B57" s="3" t="str">
        <f t="shared" si="3"/>
        <v>256646</v>
      </c>
      <c r="C57" s="3" t="s">
        <v>7</v>
      </c>
      <c r="D57" s="3" t="s">
        <v>8</v>
      </c>
      <c r="E57" s="3" t="str">
        <f t="shared" si="4"/>
        <v>03HOI040</v>
      </c>
      <c r="F57" s="3">
        <v>2143.2199999999998</v>
      </c>
      <c r="G57" s="3">
        <v>2079.09</v>
      </c>
      <c r="H57" s="4">
        <v>43887</v>
      </c>
    </row>
    <row r="58" spans="1:8" x14ac:dyDescent="0.25">
      <c r="A58" s="3">
        <v>299052</v>
      </c>
      <c r="B58" s="3" t="str">
        <f t="shared" si="3"/>
        <v>256646</v>
      </c>
      <c r="C58" s="3" t="s">
        <v>7</v>
      </c>
      <c r="D58" s="3" t="s">
        <v>9</v>
      </c>
      <c r="E58" s="3" t="str">
        <f t="shared" si="4"/>
        <v>03HOI040</v>
      </c>
      <c r="F58" s="3">
        <v>2143.2199999999998</v>
      </c>
      <c r="G58" s="3">
        <v>2079.09</v>
      </c>
      <c r="H58" s="4">
        <v>43887</v>
      </c>
    </row>
    <row r="59" spans="1:8" x14ac:dyDescent="0.25">
      <c r="A59" s="3">
        <v>299056</v>
      </c>
      <c r="B59" s="3" t="str">
        <f t="shared" si="3"/>
        <v>256646</v>
      </c>
      <c r="C59" s="3" t="s">
        <v>7</v>
      </c>
      <c r="D59" s="3" t="s">
        <v>8</v>
      </c>
      <c r="E59" s="3" t="str">
        <f t="shared" si="4"/>
        <v>03HOI040</v>
      </c>
      <c r="F59" s="3">
        <v>2143.2199999999998</v>
      </c>
      <c r="G59" s="3">
        <v>2079.09</v>
      </c>
      <c r="H59" s="4">
        <v>43887</v>
      </c>
    </row>
    <row r="60" spans="1:8" x14ac:dyDescent="0.25">
      <c r="A60" s="3">
        <v>299061</v>
      </c>
      <c r="B60" s="3" t="str">
        <f t="shared" si="3"/>
        <v>256646</v>
      </c>
      <c r="C60" s="3" t="s">
        <v>7</v>
      </c>
      <c r="D60" s="3" t="s">
        <v>8</v>
      </c>
      <c r="E60" s="3" t="str">
        <f t="shared" si="4"/>
        <v>03HOI040</v>
      </c>
      <c r="F60" s="3">
        <v>2143.2199999999998</v>
      </c>
      <c r="G60" s="3">
        <v>2079.09</v>
      </c>
      <c r="H60" s="4">
        <v>43887</v>
      </c>
    </row>
    <row r="61" spans="1:8" x14ac:dyDescent="0.25">
      <c r="A61" s="3">
        <v>320018</v>
      </c>
      <c r="B61" s="3" t="str">
        <f t="shared" si="3"/>
        <v>256646</v>
      </c>
      <c r="C61" s="3" t="s">
        <v>7</v>
      </c>
      <c r="D61" s="3" t="s">
        <v>8</v>
      </c>
      <c r="E61" s="3" t="str">
        <f t="shared" si="4"/>
        <v>03HOI040</v>
      </c>
      <c r="F61" s="3">
        <v>2143.2199999999998</v>
      </c>
      <c r="G61" s="3">
        <v>2079.09</v>
      </c>
      <c r="H61" s="4">
        <v>43887</v>
      </c>
    </row>
    <row r="62" spans="1:8" x14ac:dyDescent="0.25">
      <c r="A62" s="3">
        <v>323214</v>
      </c>
      <c r="B62" s="3" t="str">
        <f t="shared" si="3"/>
        <v>256646</v>
      </c>
      <c r="C62" s="3" t="s">
        <v>7</v>
      </c>
      <c r="D62" s="3" t="s">
        <v>8</v>
      </c>
      <c r="E62" s="3" t="str">
        <f t="shared" si="4"/>
        <v>03HOI040</v>
      </c>
      <c r="F62" s="3">
        <v>2143.2199999999998</v>
      </c>
      <c r="G62" s="3">
        <v>2079.09</v>
      </c>
      <c r="H62" s="4">
        <v>43887</v>
      </c>
    </row>
    <row r="63" spans="1:8" x14ac:dyDescent="0.25">
      <c r="A63" s="3">
        <v>390293</v>
      </c>
      <c r="B63" s="3" t="str">
        <f t="shared" si="3"/>
        <v>256646</v>
      </c>
      <c r="C63" s="3" t="s">
        <v>7</v>
      </c>
      <c r="D63" s="3" t="s">
        <v>8</v>
      </c>
      <c r="E63" s="3" t="str">
        <f t="shared" si="4"/>
        <v>03HOI040</v>
      </c>
      <c r="F63" s="3">
        <v>2143.2199999999998</v>
      </c>
      <c r="G63" s="3">
        <v>2079.09</v>
      </c>
      <c r="H63" s="4">
        <v>43887</v>
      </c>
    </row>
    <row r="64" spans="1:8" x14ac:dyDescent="0.25">
      <c r="A64" s="3">
        <v>390729</v>
      </c>
      <c r="B64" s="3" t="str">
        <f t="shared" si="3"/>
        <v>256646</v>
      </c>
      <c r="C64" s="3" t="s">
        <v>7</v>
      </c>
      <c r="D64" s="3" t="s">
        <v>8</v>
      </c>
      <c r="E64" s="3" t="str">
        <f t="shared" si="4"/>
        <v>03HOI040</v>
      </c>
      <c r="F64" s="3">
        <v>2143.2199999999998</v>
      </c>
      <c r="G64" s="3">
        <v>2079.09</v>
      </c>
      <c r="H64" s="4">
        <v>37313</v>
      </c>
    </row>
    <row r="65" spans="1:8" x14ac:dyDescent="0.25">
      <c r="A65" s="3">
        <v>390730</v>
      </c>
      <c r="B65" s="3" t="str">
        <f t="shared" si="3"/>
        <v>256646</v>
      </c>
      <c r="C65" s="3" t="s">
        <v>7</v>
      </c>
      <c r="D65" s="3" t="s">
        <v>8</v>
      </c>
      <c r="E65" s="3" t="str">
        <f t="shared" si="4"/>
        <v>03HOI040</v>
      </c>
      <c r="F65" s="3">
        <v>2143.2199999999998</v>
      </c>
      <c r="G65" s="3">
        <v>2079.09</v>
      </c>
      <c r="H65" s="4">
        <v>37313</v>
      </c>
    </row>
    <row r="66" spans="1:8" x14ac:dyDescent="0.25">
      <c r="A66" s="3">
        <v>390731</v>
      </c>
      <c r="B66" s="3" t="str">
        <f t="shared" si="3"/>
        <v>256646</v>
      </c>
      <c r="C66" s="3" t="s">
        <v>7</v>
      </c>
      <c r="D66" s="3" t="s">
        <v>8</v>
      </c>
      <c r="E66" s="3" t="str">
        <f t="shared" si="4"/>
        <v>03HOI040</v>
      </c>
      <c r="F66" s="3">
        <v>2143.2199999999998</v>
      </c>
      <c r="G66" s="3">
        <v>2079.09</v>
      </c>
      <c r="H66" s="4">
        <v>37313</v>
      </c>
    </row>
    <row r="67" spans="1:8" x14ac:dyDescent="0.25">
      <c r="A67" s="3">
        <v>390732</v>
      </c>
      <c r="B67" s="3" t="str">
        <f t="shared" si="3"/>
        <v>256646</v>
      </c>
      <c r="C67" s="3" t="s">
        <v>7</v>
      </c>
      <c r="D67" s="3" t="s">
        <v>8</v>
      </c>
      <c r="E67" s="3" t="str">
        <f t="shared" si="4"/>
        <v>03HOI040</v>
      </c>
      <c r="F67" s="3">
        <v>2143.2199999999998</v>
      </c>
      <c r="G67" s="3">
        <v>2079.09</v>
      </c>
      <c r="H67" s="4">
        <v>37313</v>
      </c>
    </row>
    <row r="68" spans="1:8" x14ac:dyDescent="0.25">
      <c r="A68" s="3">
        <v>390733</v>
      </c>
      <c r="B68" s="3" t="str">
        <f t="shared" si="3"/>
        <v>256646</v>
      </c>
      <c r="C68" s="3" t="s">
        <v>7</v>
      </c>
      <c r="D68" s="3" t="s">
        <v>8</v>
      </c>
      <c r="E68" s="3" t="str">
        <f t="shared" si="4"/>
        <v>03HOI040</v>
      </c>
      <c r="F68" s="3">
        <v>2143.2199999999998</v>
      </c>
      <c r="G68" s="3">
        <v>2079.09</v>
      </c>
      <c r="H68" s="4">
        <v>37313</v>
      </c>
    </row>
    <row r="69" spans="1:8" x14ac:dyDescent="0.25">
      <c r="A69" s="3">
        <v>252043</v>
      </c>
      <c r="B69" s="3" t="str">
        <f>"255762"</f>
        <v>255762</v>
      </c>
      <c r="C69" s="3" t="s">
        <v>0</v>
      </c>
      <c r="D69" s="3" t="s">
        <v>1</v>
      </c>
      <c r="E69" s="3" t="str">
        <f>"03HOI030"</f>
        <v>03HOI030</v>
      </c>
      <c r="F69" s="3">
        <v>2529.04</v>
      </c>
      <c r="G69" s="3">
        <v>2344.88</v>
      </c>
      <c r="H69" s="4">
        <v>43894</v>
      </c>
    </row>
  </sheetData>
  <sortState xmlns:xlrd2="http://schemas.microsoft.com/office/spreadsheetml/2017/richdata2" ref="A3:H69">
    <sortCondition ref="E3:E69"/>
    <sortCondition ref="G3:G69"/>
  </sortState>
  <pageMargins left="0.70866141732283472" right="0.70866141732283472" top="0.74803149606299213" bottom="0.74803149606299213" header="0.31496062992125984" footer="0.31496062992125984"/>
  <pageSetup paperSize="9" scale="95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B6A9E0A9B00489927D2F2E506DFC1" ma:contentTypeVersion="6" ma:contentTypeDescription="Create a new document." ma:contentTypeScope="" ma:versionID="3c5cec6fe26727fde746160be651ee45">
  <xsd:schema xmlns:xsd="http://www.w3.org/2001/XMLSchema" xmlns:xs="http://www.w3.org/2001/XMLSchema" xmlns:p="http://schemas.microsoft.com/office/2006/metadata/properties" xmlns:ns3="43be1c6b-2ae6-449c-a79c-78b8197544d4" targetNamespace="http://schemas.microsoft.com/office/2006/metadata/properties" ma:root="true" ma:fieldsID="46d29a01237c8ceef05d44b06ab1f9f3" ns3:_="">
    <xsd:import namespace="43be1c6b-2ae6-449c-a79c-78b8197544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e1c6b-2ae6-449c-a79c-78b8197544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B4ABC1-DC49-4F3F-82B6-A91F4F56EA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e1c6b-2ae6-449c-a79c-78b8197544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4A1C86-12B0-4643-A6B3-567921CB56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161179-5D0F-42AF-ABFE-40A3692C6C20}">
  <ds:schemaRefs>
    <ds:schemaRef ds:uri="43be1c6b-2ae6-449c-a79c-78b8197544d4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Virtamo Nina</cp:lastModifiedBy>
  <cp:lastPrinted>2020-02-14T07:31:59Z</cp:lastPrinted>
  <dcterms:created xsi:type="dcterms:W3CDTF">2020-02-10T08:54:32Z</dcterms:created>
  <dcterms:modified xsi:type="dcterms:W3CDTF">2020-02-17T08:09:02Z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0x0101009BCB6A9E0A9B00489927D2F2E506DFC1</vt:lpwstr>
  </property>
</Properties>
</file>