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Tarja\v. 2020\"/>
    </mc:Choice>
  </mc:AlternateContent>
  <xr:revisionPtr revIDLastSave="0" documentId="8_{D6284A17-D8CA-418D-9CF5-8D7917EEE36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O3" i="1"/>
  <c r="P3" i="1" s="1"/>
  <c r="I3" i="1"/>
  <c r="Q3" i="1" l="1"/>
</calcChain>
</file>

<file path=xl/sharedStrings.xml><?xml version="1.0" encoding="utf-8"?>
<sst xmlns="http://schemas.openxmlformats.org/spreadsheetml/2006/main" count="23" uniqueCount="23">
  <si>
    <t>PR</t>
  </si>
  <si>
    <t>Toimiala</t>
  </si>
  <si>
    <t>Tulosalue</t>
  </si>
  <si>
    <t>SAP_hnro</t>
  </si>
  <si>
    <t>Nimike</t>
  </si>
  <si>
    <t>VakNro</t>
  </si>
  <si>
    <t>Psl</t>
  </si>
  <si>
    <t>AL</t>
  </si>
  <si>
    <t>Aiempi erillislisä</t>
  </si>
  <si>
    <t>VL</t>
  </si>
  <si>
    <t>Korotus</t>
  </si>
  <si>
    <t>Erillislisä</t>
  </si>
  <si>
    <t>Uusi AL</t>
  </si>
  <si>
    <t>AL erotus (-)</t>
  </si>
  <si>
    <t>Uusi Erillislisä, joka sisältää erillislisän ja AL (uusi - vanha) erotuksen</t>
  </si>
  <si>
    <t>50102014</t>
  </si>
  <si>
    <t>Kaupunkiympäristötoimiala</t>
  </si>
  <si>
    <t>Matriisipalvelut</t>
  </si>
  <si>
    <t>kartoittaja</t>
  </si>
  <si>
    <t>1D</t>
  </si>
  <si>
    <t>TehtPalkk 31.12.2019 asti</t>
  </si>
  <si>
    <t>Uusi TK-palkka 1.1.2020 alk.</t>
  </si>
  <si>
    <t>Liite 2 §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</si>
</sst>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2" fillId="0" borderId="0" xfId="0" applyNumberFormat="1" applyFont="1" applyBorder="1"/>
    <xf numFmtId="4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workbookViewId="0">
      <selection activeCell="E1" sqref="E1"/>
    </sheetView>
  </sheetViews>
  <sheetFormatPr defaultRowHeight="15" x14ac:dyDescent="0.25"/>
  <cols>
    <col min="1" max="1" width="9.85546875" customWidth="1"/>
    <col min="2" max="2" width="14.85546875" customWidth="1"/>
    <col min="3" max="3" width="13.5703125" customWidth="1"/>
    <col min="5" max="5" width="12.5703125" customWidth="1"/>
    <col min="8" max="8" width="11" customWidth="1"/>
    <col min="17" max="17" width="13.7109375" customWidth="1"/>
  </cols>
  <sheetData>
    <row r="1" spans="1:17" x14ac:dyDescent="0.25">
      <c r="E1" t="s">
        <v>22</v>
      </c>
    </row>
    <row r="2" spans="1:17" s="1" customFormat="1" ht="10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20</v>
      </c>
      <c r="I2" s="2" t="s">
        <v>7</v>
      </c>
      <c r="J2" s="2" t="s">
        <v>8</v>
      </c>
      <c r="K2" s="1" t="s">
        <v>9</v>
      </c>
      <c r="L2" s="3" t="s">
        <v>10</v>
      </c>
      <c r="M2" s="4" t="s">
        <v>21</v>
      </c>
      <c r="N2" s="2" t="s">
        <v>11</v>
      </c>
      <c r="O2" s="2" t="s">
        <v>12</v>
      </c>
      <c r="P2" s="2" t="s">
        <v>13</v>
      </c>
      <c r="Q2" s="4" t="s">
        <v>14</v>
      </c>
    </row>
    <row r="3" spans="1:17" x14ac:dyDescent="0.25">
      <c r="A3" t="s">
        <v>15</v>
      </c>
      <c r="B3" t="s">
        <v>16</v>
      </c>
      <c r="C3" t="s">
        <v>17</v>
      </c>
      <c r="D3">
        <v>47869</v>
      </c>
      <c r="E3" t="s">
        <v>18</v>
      </c>
      <c r="F3">
        <v>608024</v>
      </c>
      <c r="G3">
        <v>10</v>
      </c>
      <c r="H3" s="5">
        <v>2514.3000000000002</v>
      </c>
      <c r="I3">
        <f>0.04*H3</f>
        <v>100.572</v>
      </c>
      <c r="J3" s="5"/>
      <c r="K3" t="s">
        <v>19</v>
      </c>
      <c r="M3" s="6">
        <v>2448.58</v>
      </c>
      <c r="N3" s="5">
        <f>H3-M3</f>
        <v>65.720000000000255</v>
      </c>
      <c r="O3">
        <f>0.04*M3</f>
        <v>97.943200000000004</v>
      </c>
      <c r="P3" s="5">
        <f>I3-O3</f>
        <v>2.6287999999999982</v>
      </c>
      <c r="Q3" s="5">
        <f>N3+P3</f>
        <v>68.348800000000253</v>
      </c>
    </row>
    <row r="4" spans="1:17" x14ac:dyDescent="0.25">
      <c r="H4" s="5"/>
      <c r="L4" s="7"/>
      <c r="M4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8" ma:contentTypeDescription="Create a new document." ma:contentTypeScope="" ma:versionID="f19fa95c502de727b929aab49323c7ca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8565d4fce6aeadafe1fc02b3e6987eb6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79A92D-4246-4C99-A777-4E2B9D339B2E}">
  <ds:schemaRefs>
    <ds:schemaRef ds:uri="43be1c6b-2ae6-449c-a79c-78b8197544d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14A971-D553-456B-9374-0DAAC2C54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E1003-195F-419F-AF6B-8709BA222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Hemmilä Elise</dc:creator>
  <cp:lastModifiedBy>Virtamo Nina</cp:lastModifiedBy>
  <dcterms:created xsi:type="dcterms:W3CDTF">2020-01-22T08:21:45Z</dcterms:created>
  <dcterms:modified xsi:type="dcterms:W3CDTF">2020-01-28T10:50:20Z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