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1. Toiminta-avustukset\2020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1" l="1"/>
  <c r="E17" i="1"/>
  <c r="E140" i="1" s="1"/>
</calcChain>
</file>

<file path=xl/comments1.xml><?xml version="1.0" encoding="utf-8"?>
<comments xmlns="http://schemas.openxmlformats.org/spreadsheetml/2006/main">
  <authors>
    <author>Kulta 2</author>
  </authors>
  <commentLis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D4" authorId="0" shapeId="0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</commentList>
</comments>
</file>

<file path=xl/sharedStrings.xml><?xml version="1.0" encoding="utf-8"?>
<sst xmlns="http://schemas.openxmlformats.org/spreadsheetml/2006/main" count="343" uniqueCount="290">
  <si>
    <t>Yhdistyksen nimi</t>
  </si>
  <si>
    <t>KH Toiminta-avustus 2019</t>
  </si>
  <si>
    <t>Haettava summa (€)</t>
  </si>
  <si>
    <t>Ehdotettu summa (€)</t>
  </si>
  <si>
    <t>Lisätiedot</t>
  </si>
  <si>
    <t>1.</t>
  </si>
  <si>
    <t>2.</t>
  </si>
  <si>
    <t>Airisto-Velkuan Kalatalousalue</t>
  </si>
  <si>
    <t>3.</t>
  </si>
  <si>
    <t>AL.IMAN AL.BAKER Islamilainen yhdistys ry</t>
  </si>
  <si>
    <t>4.</t>
  </si>
  <si>
    <t>Apua Ghanaan / Suomeen ry</t>
  </si>
  <si>
    <t>5.</t>
  </si>
  <si>
    <t>Ashti Yhdistys ry</t>
  </si>
  <si>
    <t>-</t>
  </si>
  <si>
    <t>6.</t>
  </si>
  <si>
    <t>Aurajokisäätiö sr</t>
  </si>
  <si>
    <t>7.</t>
  </si>
  <si>
    <t>Auralan Setlementti ry</t>
  </si>
  <si>
    <t>8.</t>
  </si>
  <si>
    <t>Bosnialaisten Kulttuurikeskus Suomessa ry</t>
  </si>
  <si>
    <t>9.</t>
  </si>
  <si>
    <t>Brinkhallin ystävät - Brinkhalls vänner ry</t>
  </si>
  <si>
    <t>10.</t>
  </si>
  <si>
    <t>DaisyLadies ry</t>
  </si>
  <si>
    <t>20.0000+9.800</t>
  </si>
  <si>
    <t>30000 + 20000</t>
  </si>
  <si>
    <t>11.</t>
  </si>
  <si>
    <t>Donelaitis - Turun seudun Liettuan ystävät ry / Donelaitis - Litauens vänner i Åbonejden rf</t>
  </si>
  <si>
    <t>12.</t>
  </si>
  <si>
    <t>Eläinsuojeluyhdistys Dewi ry</t>
  </si>
  <si>
    <t>13.</t>
  </si>
  <si>
    <t>14.</t>
  </si>
  <si>
    <t>15.</t>
  </si>
  <si>
    <t>16.</t>
  </si>
  <si>
    <t>FinKurd yhdistys ry</t>
  </si>
  <si>
    <t>17.</t>
  </si>
  <si>
    <t>Folkets Bildningsförbund r.f.</t>
  </si>
  <si>
    <t>18.</t>
  </si>
  <si>
    <t>Hub Turku ry</t>
  </si>
  <si>
    <t>19.</t>
  </si>
  <si>
    <t>Idän kristityt ry</t>
  </si>
  <si>
    <t>20.</t>
  </si>
  <si>
    <t>21.</t>
  </si>
  <si>
    <t>Illoisten ryhmäpuutarhayhdistys ry</t>
  </si>
  <si>
    <t>22.</t>
  </si>
  <si>
    <t>Iso-Heikkilä - Patterinhaka ry.</t>
  </si>
  <si>
    <t>23.</t>
  </si>
  <si>
    <t>24.</t>
  </si>
  <si>
    <t>25.</t>
  </si>
  <si>
    <t>26.</t>
  </si>
  <si>
    <t>Järvijoen pienviljelijäin yhdistys ry</t>
  </si>
  <si>
    <t>27.</t>
  </si>
  <si>
    <t>Kansainvälinen kehittämis- ja yhteistyöyhdistys Baltic Region ry</t>
  </si>
  <si>
    <t>28.</t>
  </si>
  <si>
    <t>Kansan Radioliiton Turun Aluejärjestö r.y.</t>
  </si>
  <si>
    <t>29.</t>
  </si>
  <si>
    <t>Keskikaupunkiseura Tälpual jokke ry</t>
  </si>
  <si>
    <t>30.</t>
  </si>
  <si>
    <t>Kodin kestot ry</t>
  </si>
  <si>
    <t>31.</t>
  </si>
  <si>
    <t>Kouluvaarit ry, Farfar i skolan rf</t>
  </si>
  <si>
    <t>32.</t>
  </si>
  <si>
    <t>Kulturföreningen Arbetets Vänner i Åbo rf</t>
  </si>
  <si>
    <t>33.</t>
  </si>
  <si>
    <t>Kupittaan ryhmäpuutarhayhdistys ry</t>
  </si>
  <si>
    <t>34.</t>
  </si>
  <si>
    <t>Kynnys ry, ruotsiksi Tröskeln rf</t>
  </si>
  <si>
    <t>35.</t>
  </si>
  <si>
    <t>Markku Juhani Fingerroosin muistosäätiö</t>
  </si>
  <si>
    <t>36.</t>
  </si>
  <si>
    <t>Lounais-Suomen Loma ja Virkistys ry</t>
  </si>
  <si>
    <t>37.</t>
  </si>
  <si>
    <t>38.</t>
  </si>
  <si>
    <t>39.</t>
  </si>
  <si>
    <t>40.</t>
  </si>
  <si>
    <t>Länsi-Suomen luomu ry</t>
  </si>
  <si>
    <t>41.</t>
  </si>
  <si>
    <t>Länsi-Suomen Somaliseura ry</t>
  </si>
  <si>
    <t>42.</t>
  </si>
  <si>
    <t>43.</t>
  </si>
  <si>
    <t>Mannerheimin Lastensuojeluliitto ry, Mannerheims Barnskyddsförbund rf</t>
  </si>
  <si>
    <t>Martinrantaseura ry.</t>
  </si>
  <si>
    <t>45.</t>
  </si>
  <si>
    <t>Merenkulkualan opetuksen ja tutkimuksen kannatusyhdistys - Garantiföreningen för sjöfartsbranschens undervisning och forskning ry</t>
  </si>
  <si>
    <t>46.</t>
  </si>
  <si>
    <t>Merimiespalvelutoimisto</t>
  </si>
  <si>
    <t>47.</t>
  </si>
  <si>
    <t>48.</t>
  </si>
  <si>
    <t>Monipalvelukeskus Tsemppi ry</t>
  </si>
  <si>
    <t>49.</t>
  </si>
  <si>
    <t>Mothers in Business MiB ry</t>
  </si>
  <si>
    <t>50.</t>
  </si>
  <si>
    <t>Nuoriso- ja kulttuuritalosäätiö Tarmo sr</t>
  </si>
  <si>
    <t>Toiminta-avustusta ei myönnetä kiinteistöjen ylläpitokustannuksiin (ks. Avustus kunnostukseen ja peruskorjaukseen)</t>
  </si>
  <si>
    <t>51.</t>
  </si>
  <si>
    <t>Nuorten Työtuki ry</t>
  </si>
  <si>
    <t>52.</t>
  </si>
  <si>
    <t>Operaatio Ruokakassi ry</t>
  </si>
  <si>
    <t>53.</t>
  </si>
  <si>
    <t>Paattisten Seura ry</t>
  </si>
  <si>
    <t>54.</t>
  </si>
  <si>
    <t>55.</t>
  </si>
  <si>
    <t>Paideia, Turun Klassillinen yhdistys - Paideia, Klassiska föreningen i Åbo r.y.</t>
  </si>
  <si>
    <t>56.</t>
  </si>
  <si>
    <t>Pidä Saaristo Siistinä - Håll Skärgården Ren ry / Håll Skärgården Ren - Pidä Saaristo Siistinä rf</t>
  </si>
  <si>
    <t>57.</t>
  </si>
  <si>
    <t>58.</t>
  </si>
  <si>
    <t>59.</t>
  </si>
  <si>
    <t>Pro Manillasäätiö (Stiftelsen Pro Manilla) sr</t>
  </si>
  <si>
    <t>60.</t>
  </si>
  <si>
    <t>Pyhän Henrikin Kappelin Kannatusyhdistys ry</t>
  </si>
  <si>
    <t>61.</t>
  </si>
  <si>
    <t>Pääskyvuoriseura ry</t>
  </si>
  <si>
    <t>62.</t>
  </si>
  <si>
    <t>Rikssvenska Föreningen i Åbo rf</t>
  </si>
  <si>
    <t>63.</t>
  </si>
  <si>
    <t>Ruissalon Kansanpuiston säätiö sr</t>
  </si>
  <si>
    <t>64.</t>
  </si>
  <si>
    <t>65.</t>
  </si>
  <si>
    <t>Runosmäkiseura ry</t>
  </si>
  <si>
    <t>66.</t>
  </si>
  <si>
    <t>Schuman - seura ry</t>
  </si>
  <si>
    <t>67.</t>
  </si>
  <si>
    <t>Sfääri ry</t>
  </si>
  <si>
    <t>68.</t>
  </si>
  <si>
    <t>Societa Dante Alighieri, Comitato di Turku ry</t>
  </si>
  <si>
    <t>69.</t>
  </si>
  <si>
    <t>SONDIP - Varsinais-Suomen monikulttuuristen yhdistysten liitto ry</t>
  </si>
  <si>
    <t>70.</t>
  </si>
  <si>
    <t>Stiftelsen för Åbo Akademi sr</t>
  </si>
  <si>
    <t>71.</t>
  </si>
  <si>
    <t>72.</t>
  </si>
  <si>
    <t>SUOMALAIS-SAKSALAINEN YHDISTYS-TURKU, FINSK-TYSKA FÖRENINGEN-ÅBO, FINNISCH-DEUTSCHER VEREIN R.Y.</t>
  </si>
  <si>
    <t>73.</t>
  </si>
  <si>
    <t>Suomalais-venäläisen päiväkoti Miska-talon kannatusyhdistys ry</t>
  </si>
  <si>
    <t>74.</t>
  </si>
  <si>
    <t>Suomen Meripelastusseura Turun meripelastusyhdistys ry, Finlands Sjöräddningssällskap Åbo Sjöräddningsförening rf</t>
  </si>
  <si>
    <t>75.</t>
  </si>
  <si>
    <t>Suomen Partiomuseoyhdistys - Finlands Scoutmuseiföreningen r.y.</t>
  </si>
  <si>
    <t>76.</t>
  </si>
  <si>
    <t>Suomen Rauhanpuolustajain Turun Piirijärjestö ry</t>
  </si>
  <si>
    <t>77.</t>
  </si>
  <si>
    <t>Suomen Ukrainalaiset ry</t>
  </si>
  <si>
    <t>78.</t>
  </si>
  <si>
    <t>Suomi-Kiina-seura - Samfundet Finland-Kina r.y.</t>
  </si>
  <si>
    <t>79.</t>
  </si>
  <si>
    <t>Suomi-Kuuba-Seura r.y., ruotsiksi Samfundet Finland-Kuba r.f.</t>
  </si>
  <si>
    <t>80.</t>
  </si>
  <si>
    <t>Suomi-Venäjä-Seuran Turun piirijärjestö ry</t>
  </si>
  <si>
    <t>81.</t>
  </si>
  <si>
    <t>Suufi Yhdistys ry</t>
  </si>
  <si>
    <t>34727,52+16860</t>
  </si>
  <si>
    <t>82.</t>
  </si>
  <si>
    <t>Sveitsin Ystävät Suomessa - Schweizvänner i Finland ry</t>
  </si>
  <si>
    <t>83.</t>
  </si>
  <si>
    <t>84.</t>
  </si>
  <si>
    <t>85.</t>
  </si>
  <si>
    <t>Taito Varsinais-Suomi ry</t>
  </si>
  <si>
    <t>86.</t>
  </si>
  <si>
    <t>87.</t>
  </si>
  <si>
    <t>Turkuseura - Åbosamfundet ry</t>
  </si>
  <si>
    <t>88.</t>
  </si>
  <si>
    <t>Turun alueellinen vanhempainyhdistys TURVARY ry</t>
  </si>
  <si>
    <t>89.</t>
  </si>
  <si>
    <t>90.</t>
  </si>
  <si>
    <t>Turun Bosnjakien Islam-yhdyskunta</t>
  </si>
  <si>
    <t>91.</t>
  </si>
  <si>
    <t>Turun Bulgaria-Seura ry</t>
  </si>
  <si>
    <t>92.</t>
  </si>
  <si>
    <t>Turun Eläinsuojeluyhdistys - Åbo Djurskyddsförening ry</t>
  </si>
  <si>
    <t>93.</t>
  </si>
  <si>
    <t>94.</t>
  </si>
  <si>
    <t>95.</t>
  </si>
  <si>
    <t>Turun Esperanto - yhdistys - Esperanto - societo en Turku r.y.</t>
  </si>
  <si>
    <t>96.</t>
  </si>
  <si>
    <t>Turun Göteborg-Seura - Göteborgsföreningen i Åbo r.y.</t>
  </si>
  <si>
    <t>97.</t>
  </si>
  <si>
    <t>Turun Islam Keskus ry</t>
  </si>
  <si>
    <t>98.</t>
  </si>
  <si>
    <t>Turun Islamilainen Yhdyskunta</t>
  </si>
  <si>
    <t>99.</t>
  </si>
  <si>
    <t>Turun juutalainen seurakunta</t>
  </si>
  <si>
    <t>100.</t>
  </si>
  <si>
    <t>101.</t>
  </si>
  <si>
    <t>Turun kansankulttuuriyhdistys ry</t>
  </si>
  <si>
    <t>102.</t>
  </si>
  <si>
    <t>Turun Karjala-Seura ry</t>
  </si>
  <si>
    <t>103.</t>
  </si>
  <si>
    <t>104.</t>
  </si>
  <si>
    <t>Turun Kesäyliopisto</t>
  </si>
  <si>
    <t>105.</t>
  </si>
  <si>
    <t>Turun Kivikerho ry</t>
  </si>
  <si>
    <t>106.</t>
  </si>
  <si>
    <t>Turun Kristillinen Työväenyhdistys ry</t>
  </si>
  <si>
    <t>107.</t>
  </si>
  <si>
    <t>108.</t>
  </si>
  <si>
    <t>Turun Kulttuurikerho - Kulturföreningen i Åbo r.y.</t>
  </si>
  <si>
    <t>109.</t>
  </si>
  <si>
    <t>Turun kulttuuriyhdistys ry</t>
  </si>
  <si>
    <t>110.</t>
  </si>
  <si>
    <t>Turun kurdiyhdistys ry</t>
  </si>
  <si>
    <t>111.</t>
  </si>
  <si>
    <t>Turun Kylätalo ry</t>
  </si>
  <si>
    <r>
      <t>2000</t>
    </r>
    <r>
      <rPr>
        <i/>
        <sz val="11"/>
        <color indexed="8"/>
        <rFont val="Calibri"/>
        <family val="2"/>
      </rPr>
      <t>+22000</t>
    </r>
  </si>
  <si>
    <t>112.</t>
  </si>
  <si>
    <t>Turun Lausuntakerho ry</t>
  </si>
  <si>
    <t>113.</t>
  </si>
  <si>
    <t>114.</t>
  </si>
  <si>
    <t>Turun luonnonsuojeluyhdistys r.y., ruotsiksi Åbo naturskyddsförening r.f.</t>
  </si>
  <si>
    <t>115.</t>
  </si>
  <si>
    <t>Turun Luonnonystävät r.y.</t>
  </si>
  <si>
    <t>116.</t>
  </si>
  <si>
    <t>Turun lähiradioyhdistys ry</t>
  </si>
  <si>
    <t>117.</t>
  </si>
  <si>
    <t>Turun Matkailuoppaat - Åbo Turistguider ry</t>
  </si>
  <si>
    <t>118.</t>
  </si>
  <si>
    <t>Turun Merikotkat r.y.</t>
  </si>
  <si>
    <t>119.</t>
  </si>
  <si>
    <t>Turun Nuorten Miesten Kristillinen Yhdistys - Kristliga Föreningen för Unga Män i Åbo ry</t>
  </si>
  <si>
    <t>120.</t>
  </si>
  <si>
    <t>Turun ortodoksinen seurakunta</t>
  </si>
  <si>
    <t>121.</t>
  </si>
  <si>
    <t>Turun Paasikivi-Seura ry, ruotsiksi Paasikivi-Samfundet i Åbo rf</t>
  </si>
  <si>
    <t>122.</t>
  </si>
  <si>
    <t>123.</t>
  </si>
  <si>
    <t>Turun Pietari-seura ry, S:t Petersburg- föreningen i Åbo rf</t>
  </si>
  <si>
    <t>124.</t>
  </si>
  <si>
    <t>125.</t>
  </si>
  <si>
    <t>Turun Pohjola-Norden ry</t>
  </si>
  <si>
    <t>126.</t>
  </si>
  <si>
    <t>127.</t>
  </si>
  <si>
    <t>128.</t>
  </si>
  <si>
    <t>Turun Pyrkivän Urheilutalo-säätiö sr</t>
  </si>
  <si>
    <t>129.</t>
  </si>
  <si>
    <t>Turun ranskalainen seura ry</t>
  </si>
  <si>
    <t>130.</t>
  </si>
  <si>
    <t>131.</t>
  </si>
  <si>
    <t>132.</t>
  </si>
  <si>
    <t>133.</t>
  </si>
  <si>
    <t>134.</t>
  </si>
  <si>
    <t>Turun Seudun Matkailijat ry</t>
  </si>
  <si>
    <t>Turun Seudun Suomi-Australia -yhdistys r.y., ruotsiksi Finland Australien -föreningen i Åbo r.f</t>
  </si>
  <si>
    <t>Turun seudun Suomi-Israel yhdistys - Åboregionens Finland-Israel förening r.y.</t>
  </si>
  <si>
    <t>Turun Seudun TST ry</t>
  </si>
  <si>
    <t>Turun Seudun Vanhustuki ry</t>
  </si>
  <si>
    <t>Turun Sieniseura - Åbo Svampsällskap r.y.</t>
  </si>
  <si>
    <t>Turun Som Nuoriso ry</t>
  </si>
  <si>
    <t>Turun Suomi-Amerikka Yhdistys ry</t>
  </si>
  <si>
    <t>Turun Suomi-Espanja-seura r.y.</t>
  </si>
  <si>
    <t>Turun Suomi-Kreikka-Seura - Finland-Grekland-Samfundet i Åbo r.y.</t>
  </si>
  <si>
    <t>Turun Suomi-Puola yhdistys r.y., ruotsiksi Finland-Polen föreningen i Åbo r.f.</t>
  </si>
  <si>
    <t>Turun Suomi-Unkari Seura ry</t>
  </si>
  <si>
    <t>Turun Terveydenhuoltomuseon Ystävät - Åbo Hälso- och Sjukvårdsmusei Vänner ry</t>
  </si>
  <si>
    <t>Turun Työväen Matkailuyhdistys ry</t>
  </si>
  <si>
    <t>Turun Ursa ry</t>
  </si>
  <si>
    <t>Turun Vapaa-ajattelijat ry</t>
  </si>
  <si>
    <t>Turun Vapaaehtoinen Palokunta - Frivilliga Brandkåren i Åbo r.y.</t>
  </si>
  <si>
    <t>Turun yhteisjärjestö JHL ry</t>
  </si>
  <si>
    <t>Turun Yliopiston Ylioppilaskunta</t>
  </si>
  <si>
    <t>Turunmaan Perinneveneyhdistys ry</t>
  </si>
  <si>
    <t>Työväen Sivistysliiton Turun opintojärjestö ry</t>
  </si>
  <si>
    <t>URI ry</t>
  </si>
  <si>
    <t>Uuden ajan Somalinaiset ry</t>
  </si>
  <si>
    <t>Vapaa Ratas ry</t>
  </si>
  <si>
    <t>Varissuon Työ ja Toiminta VT ry</t>
  </si>
  <si>
    <t>Varissuo-Seura r.y.</t>
  </si>
  <si>
    <t>Varsinais-Suomen lastensuojelujärjestöt ry, Barnskyddsorganisationer i Egentliga Finland rf</t>
  </si>
  <si>
    <t>Varsinais-Suomen pelastuskoirat ry</t>
  </si>
  <si>
    <t>Varsinais-Suomen Perheenemännät r.y.</t>
  </si>
  <si>
    <t>Varsinais-Suomen Vammais- ja Pitkäaikaissairausjärjestöt VAPI ry</t>
  </si>
  <si>
    <t>Varsinais-Suomen Viro-keskus ry</t>
  </si>
  <si>
    <t>Vertep ry</t>
  </si>
  <si>
    <t>Yks puutarha ry</t>
  </si>
  <si>
    <t>500+500</t>
  </si>
  <si>
    <t>Åbo Akademis Studentkår</t>
  </si>
  <si>
    <t>Åbo svenska föreningsråd r.f.</t>
  </si>
  <si>
    <t>Kaupunginhallituksen avustukset</t>
  </si>
  <si>
    <t>Siirretään seuraavaan kokoukseen</t>
  </si>
  <si>
    <t>Yleishyödyllisen yhdistyksen toiminta-avustus 2020</t>
  </si>
  <si>
    <t xml:space="preserve">Siirretään seuraavaan kokoukseen </t>
  </si>
  <si>
    <t xml:space="preserve">Toiminta-avustusta ei myönnetä tilavuokriin eikä vuokraustoiminnasta aiheutuviin kustannuksiin. </t>
  </si>
  <si>
    <t xml:space="preserve">Myönnetään ehdolla, että tarvittavat liitteet toimitetaan (TP2018 ja säännöt) </t>
  </si>
  <si>
    <t>Valtakunnallinen lasten ja nuorten puhelin</t>
  </si>
  <si>
    <t>Myönnetään ehdolla, että tarvittavat liitteet on toimitettu (talousarvio 2020)</t>
  </si>
  <si>
    <t>Toiminta-avustusta ei myönnetä kiinteistöjen ylläpitokustannuksiin tai edelleen jaettavaksi (ks. Avustus kunnostukseen ja peruskorjaukseen sekä kohdennettu erityisavustus)</t>
  </si>
  <si>
    <t>44.</t>
  </si>
  <si>
    <t>Suomen vietnamilaisten buddhalaisten yhdyskunta  </t>
  </si>
  <si>
    <t>YHTEENSÄ</t>
  </si>
  <si>
    <t>Perhetalo Heideken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</si>
</sst>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Fill="1" applyBorder="1" applyAlignment="1">
      <alignment vertical="top"/>
    </xf>
    <xf numFmtId="0" fontId="2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4" fontId="4" fillId="0" borderId="2" xfId="0" quotePrefix="1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4" fontId="4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6" fillId="0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top"/>
    </xf>
    <xf numFmtId="4" fontId="13" fillId="0" borderId="2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0"/>
  <sheetViews>
    <sheetView tabSelected="1" topLeftCell="A4" zoomScaleNormal="100" workbookViewId="0">
      <selection activeCell="F36" sqref="F36"/>
    </sheetView>
  </sheetViews>
  <sheetFormatPr defaultColWidth="9.140625" defaultRowHeight="15" x14ac:dyDescent="0.25"/>
  <cols>
    <col min="1" max="1" width="4.140625" style="12" customWidth="1"/>
    <col min="2" max="2" width="66.42578125" style="13" customWidth="1"/>
    <col min="3" max="3" width="14" style="14" customWidth="1"/>
    <col min="4" max="4" width="17.5703125" style="15" customWidth="1"/>
    <col min="5" max="5" width="15.5703125" style="14" customWidth="1"/>
    <col min="6" max="6" width="82.140625" style="16" customWidth="1"/>
    <col min="7" max="16384" width="9.140625" style="12"/>
  </cols>
  <sheetData>
    <row r="1" spans="1:6" ht="19.5" x14ac:dyDescent="0.3">
      <c r="A1" s="26" t="s">
        <v>277</v>
      </c>
    </row>
    <row r="2" spans="1:6" ht="17.25" x14ac:dyDescent="0.3">
      <c r="A2" s="27" t="s">
        <v>279</v>
      </c>
    </row>
    <row r="3" spans="1:6" ht="17.25" x14ac:dyDescent="0.3">
      <c r="A3" s="27"/>
    </row>
    <row r="4" spans="1:6" s="23" customFormat="1" ht="36.75" customHeight="1" thickBot="1" x14ac:dyDescent="0.3">
      <c r="A4" s="28"/>
      <c r="B4" s="29" t="s">
        <v>0</v>
      </c>
      <c r="C4" s="30" t="s">
        <v>1</v>
      </c>
      <c r="D4" s="31" t="s">
        <v>2</v>
      </c>
      <c r="E4" s="32" t="s">
        <v>3</v>
      </c>
      <c r="F4" s="33" t="s">
        <v>4</v>
      </c>
    </row>
    <row r="5" spans="1:6" s="23" customFormat="1" ht="30" customHeight="1" x14ac:dyDescent="0.25">
      <c r="A5" s="1" t="s">
        <v>5</v>
      </c>
      <c r="B5" s="2" t="s">
        <v>7</v>
      </c>
      <c r="C5" s="3">
        <v>2850</v>
      </c>
      <c r="D5" s="4">
        <v>6000</v>
      </c>
      <c r="E5" s="5">
        <v>3300</v>
      </c>
      <c r="F5" s="18"/>
    </row>
    <row r="6" spans="1:6" s="23" customFormat="1" ht="30" customHeight="1" x14ac:dyDescent="0.25">
      <c r="A6" s="1" t="s">
        <v>6</v>
      </c>
      <c r="B6" s="2" t="s">
        <v>9</v>
      </c>
      <c r="C6" s="3">
        <v>15800</v>
      </c>
      <c r="D6" s="4">
        <v>37800</v>
      </c>
      <c r="E6" s="6">
        <v>15500</v>
      </c>
      <c r="F6" s="19"/>
    </row>
    <row r="7" spans="1:6" s="23" customFormat="1" ht="30" customHeight="1" x14ac:dyDescent="0.25">
      <c r="A7" s="1" t="s">
        <v>8</v>
      </c>
      <c r="B7" s="2" t="s">
        <v>11</v>
      </c>
      <c r="C7" s="7" t="s">
        <v>14</v>
      </c>
      <c r="D7" s="4">
        <v>5000</v>
      </c>
      <c r="E7" s="35">
        <v>250</v>
      </c>
      <c r="F7" s="34"/>
    </row>
    <row r="8" spans="1:6" s="23" customFormat="1" ht="30" customHeight="1" x14ac:dyDescent="0.25">
      <c r="A8" s="1" t="s">
        <v>10</v>
      </c>
      <c r="B8" s="2" t="s">
        <v>13</v>
      </c>
      <c r="C8" s="7" t="s">
        <v>14</v>
      </c>
      <c r="D8" s="4">
        <v>17560</v>
      </c>
      <c r="E8" s="5">
        <v>1050</v>
      </c>
      <c r="F8" s="18" t="s">
        <v>282</v>
      </c>
    </row>
    <row r="9" spans="1:6" s="23" customFormat="1" ht="30" customHeight="1" x14ac:dyDescent="0.25">
      <c r="A9" s="1" t="s">
        <v>12</v>
      </c>
      <c r="B9" s="2" t="s">
        <v>16</v>
      </c>
      <c r="C9" s="3">
        <v>17950</v>
      </c>
      <c r="D9" s="4">
        <v>27000</v>
      </c>
      <c r="E9" s="5">
        <v>15250</v>
      </c>
      <c r="F9" s="18"/>
    </row>
    <row r="10" spans="1:6" s="23" customFormat="1" ht="30" customHeight="1" x14ac:dyDescent="0.25">
      <c r="A10" s="1" t="s">
        <v>15</v>
      </c>
      <c r="B10" s="2" t="s">
        <v>18</v>
      </c>
      <c r="C10" s="3">
        <v>8300</v>
      </c>
      <c r="D10" s="4">
        <v>10000</v>
      </c>
      <c r="E10" s="5">
        <v>7050</v>
      </c>
      <c r="F10" s="18"/>
    </row>
    <row r="11" spans="1:6" s="23" customFormat="1" ht="30" customHeight="1" x14ac:dyDescent="0.25">
      <c r="A11" s="1" t="s">
        <v>17</v>
      </c>
      <c r="B11" s="2" t="s">
        <v>20</v>
      </c>
      <c r="C11" s="3">
        <v>1150</v>
      </c>
      <c r="D11" s="4">
        <v>3000</v>
      </c>
      <c r="E11" s="5">
        <v>2000</v>
      </c>
      <c r="F11" s="18"/>
    </row>
    <row r="12" spans="1:6" s="23" customFormat="1" ht="30" customHeight="1" x14ac:dyDescent="0.25">
      <c r="A12" s="1" t="s">
        <v>19</v>
      </c>
      <c r="B12" s="2" t="s">
        <v>22</v>
      </c>
      <c r="C12" s="3">
        <v>500</v>
      </c>
      <c r="D12" s="4">
        <v>500</v>
      </c>
      <c r="E12" s="5">
        <v>450</v>
      </c>
      <c r="F12" s="18"/>
    </row>
    <row r="13" spans="1:6" s="23" customFormat="1" ht="30" customHeight="1" x14ac:dyDescent="0.25">
      <c r="A13" s="1" t="s">
        <v>21</v>
      </c>
      <c r="B13" s="2" t="s">
        <v>24</v>
      </c>
      <c r="C13" s="3" t="s">
        <v>25</v>
      </c>
      <c r="D13" s="4" t="s">
        <v>26</v>
      </c>
      <c r="E13" s="5"/>
      <c r="F13" s="18" t="s">
        <v>280</v>
      </c>
    </row>
    <row r="14" spans="1:6" s="23" customFormat="1" ht="30" customHeight="1" x14ac:dyDescent="0.25">
      <c r="A14" s="1" t="s">
        <v>23</v>
      </c>
      <c r="B14" s="2" t="s">
        <v>28</v>
      </c>
      <c r="C14" s="3">
        <v>500</v>
      </c>
      <c r="D14" s="4">
        <v>1000</v>
      </c>
      <c r="E14" s="5">
        <v>600</v>
      </c>
      <c r="F14" s="18"/>
    </row>
    <row r="15" spans="1:6" s="23" customFormat="1" ht="30" customHeight="1" x14ac:dyDescent="0.25">
      <c r="A15" s="1" t="s">
        <v>27</v>
      </c>
      <c r="B15" s="2" t="s">
        <v>30</v>
      </c>
      <c r="C15" s="7" t="s">
        <v>14</v>
      </c>
      <c r="D15" s="4">
        <v>1000</v>
      </c>
      <c r="E15" s="5">
        <v>550</v>
      </c>
      <c r="F15" s="18"/>
    </row>
    <row r="16" spans="1:6" s="23" customFormat="1" ht="30" customHeight="1" x14ac:dyDescent="0.25">
      <c r="A16" s="1" t="s">
        <v>29</v>
      </c>
      <c r="B16" s="2" t="s">
        <v>35</v>
      </c>
      <c r="C16" s="7" t="s">
        <v>14</v>
      </c>
      <c r="D16" s="4">
        <v>10110</v>
      </c>
      <c r="E16" s="5">
        <v>250</v>
      </c>
      <c r="F16" s="18"/>
    </row>
    <row r="17" spans="1:6" s="23" customFormat="1" ht="30" customHeight="1" x14ac:dyDescent="0.25">
      <c r="A17" s="1" t="s">
        <v>31</v>
      </c>
      <c r="B17" s="2" t="s">
        <v>37</v>
      </c>
      <c r="C17" s="3">
        <v>2000</v>
      </c>
      <c r="D17" s="4">
        <v>3000</v>
      </c>
      <c r="E17" s="5">
        <f>2000*1.15</f>
        <v>2300</v>
      </c>
      <c r="F17" s="18"/>
    </row>
    <row r="18" spans="1:6" s="23" customFormat="1" ht="30" customHeight="1" x14ac:dyDescent="0.25">
      <c r="A18" s="1" t="s">
        <v>32</v>
      </c>
      <c r="B18" s="2" t="s">
        <v>39</v>
      </c>
      <c r="C18" s="7" t="s">
        <v>14</v>
      </c>
      <c r="D18" s="4">
        <v>24000</v>
      </c>
      <c r="E18" s="5">
        <v>0</v>
      </c>
      <c r="F18" s="18" t="s">
        <v>281</v>
      </c>
    </row>
    <row r="19" spans="1:6" s="23" customFormat="1" ht="30" customHeight="1" x14ac:dyDescent="0.25">
      <c r="A19" s="1" t="s">
        <v>33</v>
      </c>
      <c r="B19" s="2" t="s">
        <v>41</v>
      </c>
      <c r="C19" s="3">
        <v>1200</v>
      </c>
      <c r="D19" s="4">
        <v>3610</v>
      </c>
      <c r="E19" s="5">
        <v>1350</v>
      </c>
      <c r="F19" s="18"/>
    </row>
    <row r="20" spans="1:6" s="23" customFormat="1" ht="30" customHeight="1" x14ac:dyDescent="0.25">
      <c r="A20" s="1" t="s">
        <v>34</v>
      </c>
      <c r="B20" s="2" t="s">
        <v>44</v>
      </c>
      <c r="C20" s="3">
        <v>400</v>
      </c>
      <c r="D20" s="4">
        <v>500</v>
      </c>
      <c r="E20" s="5">
        <v>450</v>
      </c>
      <c r="F20" s="18"/>
    </row>
    <row r="21" spans="1:6" s="23" customFormat="1" ht="30" customHeight="1" x14ac:dyDescent="0.25">
      <c r="A21" s="1" t="s">
        <v>36</v>
      </c>
      <c r="B21" s="2" t="s">
        <v>46</v>
      </c>
      <c r="C21" s="3">
        <v>400</v>
      </c>
      <c r="D21" s="4">
        <v>600</v>
      </c>
      <c r="E21" s="5">
        <v>350</v>
      </c>
      <c r="F21" s="18"/>
    </row>
    <row r="22" spans="1:6" s="23" customFormat="1" ht="30" customHeight="1" x14ac:dyDescent="0.25">
      <c r="A22" s="1" t="s">
        <v>38</v>
      </c>
      <c r="B22" s="2" t="s">
        <v>51</v>
      </c>
      <c r="C22" s="3">
        <v>400</v>
      </c>
      <c r="D22" s="4">
        <v>600</v>
      </c>
      <c r="E22" s="5">
        <v>400</v>
      </c>
      <c r="F22" s="18"/>
    </row>
    <row r="23" spans="1:6" s="23" customFormat="1" ht="30" customHeight="1" x14ac:dyDescent="0.25">
      <c r="A23" s="1" t="s">
        <v>40</v>
      </c>
      <c r="B23" s="2" t="s">
        <v>53</v>
      </c>
      <c r="C23" s="7" t="s">
        <v>14</v>
      </c>
      <c r="D23" s="4">
        <v>6000</v>
      </c>
      <c r="E23" s="5">
        <v>900</v>
      </c>
      <c r="F23" s="18"/>
    </row>
    <row r="24" spans="1:6" s="23" customFormat="1" ht="30" customHeight="1" x14ac:dyDescent="0.25">
      <c r="A24" s="1" t="s">
        <v>42</v>
      </c>
      <c r="B24" s="2" t="s">
        <v>55</v>
      </c>
      <c r="C24" s="3">
        <v>1050</v>
      </c>
      <c r="D24" s="4">
        <v>4000</v>
      </c>
      <c r="E24" s="5">
        <v>900</v>
      </c>
      <c r="F24" s="18"/>
    </row>
    <row r="25" spans="1:6" s="23" customFormat="1" ht="30" customHeight="1" x14ac:dyDescent="0.25">
      <c r="A25" s="1" t="s">
        <v>43</v>
      </c>
      <c r="B25" s="2" t="s">
        <v>57</v>
      </c>
      <c r="C25" s="3">
        <v>300</v>
      </c>
      <c r="D25" s="4">
        <v>1000</v>
      </c>
      <c r="E25" s="5">
        <v>350</v>
      </c>
      <c r="F25" s="18"/>
    </row>
    <row r="26" spans="1:6" s="23" customFormat="1" ht="30" customHeight="1" x14ac:dyDescent="0.25">
      <c r="A26" s="1" t="s">
        <v>45</v>
      </c>
      <c r="B26" s="2" t="s">
        <v>59</v>
      </c>
      <c r="C26" s="7" t="s">
        <v>14</v>
      </c>
      <c r="D26" s="4">
        <v>500</v>
      </c>
      <c r="E26" s="5">
        <v>450</v>
      </c>
      <c r="F26" s="18"/>
    </row>
    <row r="27" spans="1:6" s="23" customFormat="1" ht="30" customHeight="1" x14ac:dyDescent="0.25">
      <c r="A27" s="1" t="s">
        <v>47</v>
      </c>
      <c r="B27" s="2" t="s">
        <v>61</v>
      </c>
      <c r="C27" s="3">
        <v>1450</v>
      </c>
      <c r="D27" s="4">
        <v>2500</v>
      </c>
      <c r="E27" s="5">
        <v>1550</v>
      </c>
      <c r="F27" s="18"/>
    </row>
    <row r="28" spans="1:6" s="23" customFormat="1" ht="30" customHeight="1" x14ac:dyDescent="0.25">
      <c r="A28" s="1" t="s">
        <v>48</v>
      </c>
      <c r="B28" s="2" t="s">
        <v>63</v>
      </c>
      <c r="C28" s="7">
        <v>1100</v>
      </c>
      <c r="D28" s="4">
        <v>3650</v>
      </c>
      <c r="E28" s="5">
        <v>1100</v>
      </c>
      <c r="F28" s="18"/>
    </row>
    <row r="29" spans="1:6" s="23" customFormat="1" ht="30" customHeight="1" x14ac:dyDescent="0.25">
      <c r="A29" s="1" t="s">
        <v>49</v>
      </c>
      <c r="B29" s="2" t="s">
        <v>65</v>
      </c>
      <c r="C29" s="3">
        <v>500</v>
      </c>
      <c r="D29" s="4">
        <v>600</v>
      </c>
      <c r="E29" s="5">
        <v>600</v>
      </c>
      <c r="F29" s="18"/>
    </row>
    <row r="30" spans="1:6" s="23" customFormat="1" ht="30" customHeight="1" x14ac:dyDescent="0.25">
      <c r="A30" s="1" t="s">
        <v>50</v>
      </c>
      <c r="B30" s="2" t="s">
        <v>67</v>
      </c>
      <c r="C30" s="3">
        <v>7000</v>
      </c>
      <c r="D30" s="4">
        <v>7000</v>
      </c>
      <c r="E30" s="5">
        <v>7000</v>
      </c>
      <c r="F30" s="18"/>
    </row>
    <row r="31" spans="1:6" s="23" customFormat="1" ht="30" customHeight="1" x14ac:dyDescent="0.25">
      <c r="A31" s="39" t="s">
        <v>52</v>
      </c>
      <c r="B31" s="9" t="s">
        <v>69</v>
      </c>
      <c r="C31" s="10"/>
      <c r="D31" s="11">
        <v>56000</v>
      </c>
      <c r="E31" s="8"/>
      <c r="F31" s="40" t="s">
        <v>280</v>
      </c>
    </row>
    <row r="32" spans="1:6" s="23" customFormat="1" ht="30" customHeight="1" x14ac:dyDescent="0.25">
      <c r="A32" s="1" t="s">
        <v>54</v>
      </c>
      <c r="B32" s="2" t="s">
        <v>71</v>
      </c>
      <c r="C32" s="3">
        <v>4400</v>
      </c>
      <c r="D32" s="4">
        <v>6000</v>
      </c>
      <c r="E32" s="5">
        <v>3750</v>
      </c>
      <c r="F32" s="18"/>
    </row>
    <row r="33" spans="1:6" s="23" customFormat="1" ht="30" customHeight="1" x14ac:dyDescent="0.25">
      <c r="A33" s="1" t="s">
        <v>56</v>
      </c>
      <c r="B33" s="9" t="s">
        <v>76</v>
      </c>
      <c r="C33" s="36">
        <v>800</v>
      </c>
      <c r="D33" s="11">
        <v>5000</v>
      </c>
      <c r="E33" s="8">
        <v>700</v>
      </c>
      <c r="F33" s="20"/>
    </row>
    <row r="34" spans="1:6" s="23" customFormat="1" ht="30" customHeight="1" x14ac:dyDescent="0.25">
      <c r="A34" s="1" t="s">
        <v>58</v>
      </c>
      <c r="B34" s="2" t="s">
        <v>78</v>
      </c>
      <c r="C34" s="3">
        <v>5950</v>
      </c>
      <c r="D34" s="4">
        <v>15000</v>
      </c>
      <c r="E34" s="5">
        <v>5050</v>
      </c>
      <c r="F34" s="18"/>
    </row>
    <row r="35" spans="1:6" s="23" customFormat="1" ht="30" customHeight="1" x14ac:dyDescent="0.25">
      <c r="A35" s="1" t="s">
        <v>60</v>
      </c>
      <c r="B35" s="2" t="s">
        <v>81</v>
      </c>
      <c r="C35" s="3">
        <v>6550</v>
      </c>
      <c r="D35" s="4">
        <v>10000</v>
      </c>
      <c r="E35" s="5">
        <v>6550</v>
      </c>
      <c r="F35" s="18" t="s">
        <v>283</v>
      </c>
    </row>
    <row r="36" spans="1:6" s="23" customFormat="1" ht="30" customHeight="1" x14ac:dyDescent="0.25">
      <c r="A36" s="1" t="s">
        <v>62</v>
      </c>
      <c r="B36" s="2" t="s">
        <v>82</v>
      </c>
      <c r="C36" s="3">
        <v>1200</v>
      </c>
      <c r="D36" s="4">
        <v>1600</v>
      </c>
      <c r="E36" s="5">
        <v>1400</v>
      </c>
      <c r="F36" s="18"/>
    </row>
    <row r="37" spans="1:6" s="23" customFormat="1" ht="30" customHeight="1" x14ac:dyDescent="0.25">
      <c r="A37" s="1" t="s">
        <v>64</v>
      </c>
      <c r="B37" s="2" t="s">
        <v>84</v>
      </c>
      <c r="C37" s="3">
        <v>4050</v>
      </c>
      <c r="D37" s="4">
        <v>6000</v>
      </c>
      <c r="E37" s="5">
        <v>3950</v>
      </c>
      <c r="F37" s="18"/>
    </row>
    <row r="38" spans="1:6" s="23" customFormat="1" ht="30" customHeight="1" x14ac:dyDescent="0.25">
      <c r="A38" s="1" t="s">
        <v>66</v>
      </c>
      <c r="B38" s="2" t="s">
        <v>86</v>
      </c>
      <c r="C38" s="3">
        <v>9550</v>
      </c>
      <c r="D38" s="4">
        <v>25000</v>
      </c>
      <c r="E38" s="5">
        <v>8100</v>
      </c>
      <c r="F38" s="18"/>
    </row>
    <row r="39" spans="1:6" s="23" customFormat="1" ht="30" customHeight="1" x14ac:dyDescent="0.25">
      <c r="A39" s="39" t="s">
        <v>68</v>
      </c>
      <c r="B39" s="9" t="s">
        <v>89</v>
      </c>
      <c r="C39" s="36" t="s">
        <v>14</v>
      </c>
      <c r="D39" s="11">
        <v>86597</v>
      </c>
      <c r="E39" s="8"/>
      <c r="F39" s="20" t="s">
        <v>278</v>
      </c>
    </row>
    <row r="40" spans="1:6" s="23" customFormat="1" ht="30" customHeight="1" x14ac:dyDescent="0.25">
      <c r="A40" s="1" t="s">
        <v>70</v>
      </c>
      <c r="B40" s="2" t="s">
        <v>91</v>
      </c>
      <c r="C40" s="7" t="s">
        <v>14</v>
      </c>
      <c r="D40" s="4">
        <v>1500</v>
      </c>
      <c r="E40" s="5">
        <v>700</v>
      </c>
      <c r="F40" s="18"/>
    </row>
    <row r="41" spans="1:6" s="23" customFormat="1" ht="30" customHeight="1" x14ac:dyDescent="0.25">
      <c r="A41" s="1" t="s">
        <v>72</v>
      </c>
      <c r="B41" s="2" t="s">
        <v>93</v>
      </c>
      <c r="C41" s="3">
        <v>17750</v>
      </c>
      <c r="D41" s="4">
        <v>35000</v>
      </c>
      <c r="E41" s="8">
        <v>0</v>
      </c>
      <c r="F41" s="18" t="s">
        <v>94</v>
      </c>
    </row>
    <row r="42" spans="1:6" s="23" customFormat="1" ht="30" customHeight="1" x14ac:dyDescent="0.25">
      <c r="A42" s="1" t="s">
        <v>73</v>
      </c>
      <c r="B42" s="2" t="s">
        <v>96</v>
      </c>
      <c r="C42" s="3">
        <v>13350</v>
      </c>
      <c r="D42" s="4">
        <v>60000</v>
      </c>
      <c r="E42" s="5"/>
      <c r="F42" s="18" t="s">
        <v>278</v>
      </c>
    </row>
    <row r="43" spans="1:6" s="24" customFormat="1" ht="30" customHeight="1" x14ac:dyDescent="0.25">
      <c r="A43" s="1" t="s">
        <v>74</v>
      </c>
      <c r="B43" s="9" t="s">
        <v>98</v>
      </c>
      <c r="C43" s="10">
        <v>49700</v>
      </c>
      <c r="D43" s="11">
        <v>150000</v>
      </c>
      <c r="E43" s="8"/>
      <c r="F43" s="20" t="s">
        <v>280</v>
      </c>
    </row>
    <row r="44" spans="1:6" s="23" customFormat="1" ht="30" customHeight="1" x14ac:dyDescent="0.25">
      <c r="A44" s="1" t="s">
        <v>75</v>
      </c>
      <c r="B44" s="2" t="s">
        <v>100</v>
      </c>
      <c r="C44" s="3">
        <v>800</v>
      </c>
      <c r="D44" s="4">
        <v>1000</v>
      </c>
      <c r="E44" s="5">
        <v>700</v>
      </c>
      <c r="F44" s="18"/>
    </row>
    <row r="45" spans="1:6" s="23" customFormat="1" ht="30" customHeight="1" x14ac:dyDescent="0.25">
      <c r="A45" s="1" t="s">
        <v>77</v>
      </c>
      <c r="B45" s="2" t="s">
        <v>103</v>
      </c>
      <c r="C45" s="7" t="s">
        <v>14</v>
      </c>
      <c r="D45" s="4">
        <v>450</v>
      </c>
      <c r="E45" s="8">
        <v>250</v>
      </c>
      <c r="F45" s="18"/>
    </row>
    <row r="46" spans="1:6" s="23" customFormat="1" ht="30" customHeight="1" x14ac:dyDescent="0.25">
      <c r="A46" s="1" t="s">
        <v>79</v>
      </c>
      <c r="B46" s="2" t="s">
        <v>105</v>
      </c>
      <c r="C46" s="3">
        <v>12350</v>
      </c>
      <c r="D46" s="4">
        <v>18000</v>
      </c>
      <c r="E46" s="5">
        <v>10500</v>
      </c>
      <c r="F46" s="18"/>
    </row>
    <row r="47" spans="1:6" s="23" customFormat="1" ht="30" customHeight="1" x14ac:dyDescent="0.25">
      <c r="A47" s="1" t="s">
        <v>80</v>
      </c>
      <c r="B47" s="2" t="s">
        <v>109</v>
      </c>
      <c r="C47" s="3">
        <v>0</v>
      </c>
      <c r="D47" s="4">
        <v>30000</v>
      </c>
      <c r="E47" s="8">
        <v>0</v>
      </c>
      <c r="F47" s="18" t="s">
        <v>94</v>
      </c>
    </row>
    <row r="48" spans="1:6" s="23" customFormat="1" ht="30" customHeight="1" x14ac:dyDescent="0.25">
      <c r="A48" s="1" t="s">
        <v>286</v>
      </c>
      <c r="B48" s="2" t="s">
        <v>111</v>
      </c>
      <c r="C48" s="3">
        <v>4150</v>
      </c>
      <c r="D48" s="4">
        <v>15000</v>
      </c>
      <c r="E48" s="5">
        <v>3550</v>
      </c>
      <c r="F48" s="18"/>
    </row>
    <row r="49" spans="1:6" s="23" customFormat="1" ht="30" customHeight="1" x14ac:dyDescent="0.25">
      <c r="A49" s="1" t="s">
        <v>83</v>
      </c>
      <c r="B49" s="2" t="s">
        <v>113</v>
      </c>
      <c r="C49" s="7" t="s">
        <v>14</v>
      </c>
      <c r="D49" s="4">
        <v>800</v>
      </c>
      <c r="E49" s="5">
        <v>650</v>
      </c>
      <c r="F49" s="18"/>
    </row>
    <row r="50" spans="1:6" s="23" customFormat="1" ht="30" customHeight="1" x14ac:dyDescent="0.25">
      <c r="A50" s="1" t="s">
        <v>85</v>
      </c>
      <c r="B50" s="2" t="s">
        <v>115</v>
      </c>
      <c r="C50" s="3">
        <v>500</v>
      </c>
      <c r="D50" s="4">
        <v>1000</v>
      </c>
      <c r="E50" s="5">
        <v>600</v>
      </c>
      <c r="F50" s="18"/>
    </row>
    <row r="51" spans="1:6" s="23" customFormat="1" ht="30" customHeight="1" x14ac:dyDescent="0.25">
      <c r="A51" s="1" t="s">
        <v>87</v>
      </c>
      <c r="B51" s="2" t="s">
        <v>117</v>
      </c>
      <c r="C51" s="3">
        <v>8100</v>
      </c>
      <c r="D51" s="4">
        <v>8000</v>
      </c>
      <c r="E51" s="8">
        <v>0</v>
      </c>
      <c r="F51" s="18" t="s">
        <v>94</v>
      </c>
    </row>
    <row r="52" spans="1:6" s="23" customFormat="1" ht="30" customHeight="1" x14ac:dyDescent="0.25">
      <c r="A52" s="1" t="s">
        <v>88</v>
      </c>
      <c r="B52" s="2" t="s">
        <v>120</v>
      </c>
      <c r="C52" s="7" t="s">
        <v>14</v>
      </c>
      <c r="D52" s="4">
        <v>1600</v>
      </c>
      <c r="E52" s="5">
        <v>950</v>
      </c>
      <c r="F52" s="18"/>
    </row>
    <row r="53" spans="1:6" s="23" customFormat="1" ht="30" customHeight="1" x14ac:dyDescent="0.25">
      <c r="A53" s="1" t="s">
        <v>90</v>
      </c>
      <c r="B53" s="2" t="s">
        <v>122</v>
      </c>
      <c r="C53" s="7" t="s">
        <v>14</v>
      </c>
      <c r="D53" s="4">
        <v>7000</v>
      </c>
      <c r="E53" s="5">
        <v>1300</v>
      </c>
      <c r="F53" s="18"/>
    </row>
    <row r="54" spans="1:6" s="23" customFormat="1" ht="30" customHeight="1" x14ac:dyDescent="0.25">
      <c r="A54" s="1" t="s">
        <v>92</v>
      </c>
      <c r="B54" s="2" t="s">
        <v>124</v>
      </c>
      <c r="C54" s="3">
        <v>250</v>
      </c>
      <c r="D54" s="4">
        <v>2000</v>
      </c>
      <c r="E54" s="5">
        <v>550</v>
      </c>
      <c r="F54" s="18"/>
    </row>
    <row r="55" spans="1:6" s="23" customFormat="1" ht="30" customHeight="1" x14ac:dyDescent="0.25">
      <c r="A55" s="1" t="s">
        <v>95</v>
      </c>
      <c r="B55" s="2" t="s">
        <v>126</v>
      </c>
      <c r="C55" s="7" t="s">
        <v>14</v>
      </c>
      <c r="D55" s="4">
        <v>600</v>
      </c>
      <c r="E55" s="5">
        <v>600</v>
      </c>
      <c r="F55" s="18"/>
    </row>
    <row r="56" spans="1:6" s="23" customFormat="1" ht="30" customHeight="1" x14ac:dyDescent="0.25">
      <c r="A56" s="1" t="s">
        <v>97</v>
      </c>
      <c r="B56" s="2" t="s">
        <v>128</v>
      </c>
      <c r="C56" s="3">
        <v>4886</v>
      </c>
      <c r="D56" s="4">
        <v>12000</v>
      </c>
      <c r="E56" s="5">
        <v>4150</v>
      </c>
      <c r="F56" s="18"/>
    </row>
    <row r="57" spans="1:6" s="23" customFormat="1" ht="30" customHeight="1" x14ac:dyDescent="0.25">
      <c r="A57" s="1" t="s">
        <v>99</v>
      </c>
      <c r="B57" s="2" t="s">
        <v>130</v>
      </c>
      <c r="C57" s="3">
        <v>1800</v>
      </c>
      <c r="D57" s="4">
        <v>4000</v>
      </c>
      <c r="E57" s="5">
        <v>2050</v>
      </c>
      <c r="F57" s="18"/>
    </row>
    <row r="58" spans="1:6" s="23" customFormat="1" ht="30" customHeight="1" x14ac:dyDescent="0.25">
      <c r="A58" s="1" t="s">
        <v>101</v>
      </c>
      <c r="B58" s="2" t="s">
        <v>130</v>
      </c>
      <c r="C58" s="3">
        <v>12900</v>
      </c>
      <c r="D58" s="4">
        <v>15000</v>
      </c>
      <c r="E58" s="5">
        <v>10950</v>
      </c>
      <c r="F58" s="18"/>
    </row>
    <row r="59" spans="1:6" s="23" customFormat="1" ht="30" customHeight="1" x14ac:dyDescent="0.25">
      <c r="A59" s="1" t="s">
        <v>102</v>
      </c>
      <c r="B59" s="2" t="s">
        <v>133</v>
      </c>
      <c r="C59" s="3">
        <v>600</v>
      </c>
      <c r="D59" s="4">
        <v>500</v>
      </c>
      <c r="E59" s="5">
        <v>500</v>
      </c>
      <c r="F59" s="18"/>
    </row>
    <row r="60" spans="1:6" s="24" customFormat="1" ht="30" customHeight="1" x14ac:dyDescent="0.25">
      <c r="A60" s="1" t="s">
        <v>104</v>
      </c>
      <c r="B60" s="9" t="s">
        <v>135</v>
      </c>
      <c r="C60" s="36" t="s">
        <v>14</v>
      </c>
      <c r="D60" s="11">
        <v>51775.24</v>
      </c>
      <c r="E60" s="8"/>
      <c r="F60" s="20" t="s">
        <v>278</v>
      </c>
    </row>
    <row r="61" spans="1:6" s="23" customFormat="1" ht="30" customHeight="1" x14ac:dyDescent="0.25">
      <c r="A61" s="1" t="s">
        <v>106</v>
      </c>
      <c r="B61" s="2" t="s">
        <v>137</v>
      </c>
      <c r="C61" s="3">
        <v>8400</v>
      </c>
      <c r="D61" s="4">
        <v>13400</v>
      </c>
      <c r="E61" s="5">
        <v>7150</v>
      </c>
      <c r="F61" s="18"/>
    </row>
    <row r="62" spans="1:6" s="23" customFormat="1" ht="30" customHeight="1" x14ac:dyDescent="0.25">
      <c r="A62" s="1" t="s">
        <v>107</v>
      </c>
      <c r="B62" s="2" t="s">
        <v>139</v>
      </c>
      <c r="C62" s="3">
        <v>2650</v>
      </c>
      <c r="D62" s="4">
        <v>3500</v>
      </c>
      <c r="E62" s="5">
        <v>2750</v>
      </c>
      <c r="F62" s="18"/>
    </row>
    <row r="63" spans="1:6" s="23" customFormat="1" ht="30" customHeight="1" x14ac:dyDescent="0.25">
      <c r="A63" s="1" t="s">
        <v>108</v>
      </c>
      <c r="B63" s="2" t="s">
        <v>141</v>
      </c>
      <c r="C63" s="3">
        <v>1050</v>
      </c>
      <c r="D63" s="4">
        <v>2000</v>
      </c>
      <c r="E63" s="5">
        <v>1000</v>
      </c>
      <c r="F63" s="18"/>
    </row>
    <row r="64" spans="1:6" s="23" customFormat="1" ht="30" customHeight="1" x14ac:dyDescent="0.25">
      <c r="A64" s="1" t="s">
        <v>110</v>
      </c>
      <c r="B64" s="2" t="s">
        <v>143</v>
      </c>
      <c r="C64" s="3">
        <v>600</v>
      </c>
      <c r="D64" s="4">
        <v>2550</v>
      </c>
      <c r="E64" s="5">
        <v>700</v>
      </c>
      <c r="F64" s="18"/>
    </row>
    <row r="65" spans="1:6" s="23" customFormat="1" ht="30" customHeight="1" x14ac:dyDescent="0.25">
      <c r="A65" s="1" t="s">
        <v>112</v>
      </c>
      <c r="B65" s="2" t="s">
        <v>287</v>
      </c>
      <c r="C65" s="3"/>
      <c r="D65" s="4">
        <v>10000</v>
      </c>
      <c r="E65" s="5">
        <v>2100</v>
      </c>
      <c r="F65" s="18"/>
    </row>
    <row r="66" spans="1:6" s="23" customFormat="1" ht="30" customHeight="1" x14ac:dyDescent="0.25">
      <c r="A66" s="1" t="s">
        <v>114</v>
      </c>
      <c r="B66" s="2" t="s">
        <v>145</v>
      </c>
      <c r="C66" s="3">
        <v>300</v>
      </c>
      <c r="D66" s="4">
        <v>550</v>
      </c>
      <c r="E66" s="5">
        <v>250</v>
      </c>
      <c r="F66" s="18"/>
    </row>
    <row r="67" spans="1:6" s="23" customFormat="1" ht="30" customHeight="1" x14ac:dyDescent="0.25">
      <c r="A67" s="1" t="s">
        <v>116</v>
      </c>
      <c r="B67" s="2" t="s">
        <v>147</v>
      </c>
      <c r="C67" s="7" t="s">
        <v>14</v>
      </c>
      <c r="D67" s="4">
        <v>500</v>
      </c>
      <c r="E67" s="5">
        <v>250</v>
      </c>
      <c r="F67" s="18"/>
    </row>
    <row r="68" spans="1:6" s="24" customFormat="1" ht="30" customHeight="1" x14ac:dyDescent="0.25">
      <c r="A68" s="1" t="s">
        <v>118</v>
      </c>
      <c r="B68" s="9" t="s">
        <v>149</v>
      </c>
      <c r="C68" s="10">
        <v>6850</v>
      </c>
      <c r="D68" s="11">
        <v>8296.2199999999993</v>
      </c>
      <c r="E68" s="8"/>
      <c r="F68" s="18" t="s">
        <v>278</v>
      </c>
    </row>
    <row r="69" spans="1:6" s="23" customFormat="1" ht="30" customHeight="1" x14ac:dyDescent="0.25">
      <c r="A69" s="1" t="s">
        <v>119</v>
      </c>
      <c r="B69" s="2" t="s">
        <v>151</v>
      </c>
      <c r="C69" s="3">
        <v>14650</v>
      </c>
      <c r="D69" s="4" t="s">
        <v>152</v>
      </c>
      <c r="E69" s="5">
        <v>12450</v>
      </c>
      <c r="F69" s="18" t="s">
        <v>284</v>
      </c>
    </row>
    <row r="70" spans="1:6" s="23" customFormat="1" ht="30" customHeight="1" x14ac:dyDescent="0.25">
      <c r="A70" s="1" t="s">
        <v>121</v>
      </c>
      <c r="B70" s="2" t="s">
        <v>154</v>
      </c>
      <c r="C70" s="7" t="s">
        <v>14</v>
      </c>
      <c r="D70" s="4">
        <v>450</v>
      </c>
      <c r="E70" s="5">
        <v>300</v>
      </c>
      <c r="F70" s="18"/>
    </row>
    <row r="71" spans="1:6" s="23" customFormat="1" ht="30" customHeight="1" x14ac:dyDescent="0.25">
      <c r="A71" s="1" t="s">
        <v>123</v>
      </c>
      <c r="B71" s="2" t="s">
        <v>158</v>
      </c>
      <c r="C71" s="3">
        <v>24400</v>
      </c>
      <c r="D71" s="4">
        <v>32700</v>
      </c>
      <c r="E71" s="5">
        <v>23850</v>
      </c>
      <c r="F71" s="18"/>
    </row>
    <row r="72" spans="1:6" s="23" customFormat="1" ht="30" customHeight="1" x14ac:dyDescent="0.25">
      <c r="A72" s="1" t="s">
        <v>125</v>
      </c>
      <c r="B72" s="2" t="s">
        <v>161</v>
      </c>
      <c r="C72" s="3">
        <v>22650</v>
      </c>
      <c r="D72" s="4">
        <v>37650</v>
      </c>
      <c r="E72" s="5">
        <v>22150</v>
      </c>
      <c r="F72" s="21"/>
    </row>
    <row r="73" spans="1:6" s="23" customFormat="1" ht="30" customHeight="1" x14ac:dyDescent="0.25">
      <c r="A73" s="1" t="s">
        <v>127</v>
      </c>
      <c r="B73" s="2" t="s">
        <v>163</v>
      </c>
      <c r="C73" s="7" t="s">
        <v>14</v>
      </c>
      <c r="D73" s="4">
        <v>1600</v>
      </c>
      <c r="E73" s="5">
        <v>1100</v>
      </c>
      <c r="F73" s="18"/>
    </row>
    <row r="74" spans="1:6" s="23" customFormat="1" ht="30" customHeight="1" x14ac:dyDescent="0.25">
      <c r="A74" s="1" t="s">
        <v>129</v>
      </c>
      <c r="B74" s="2" t="s">
        <v>166</v>
      </c>
      <c r="C74" s="3">
        <v>800</v>
      </c>
      <c r="D74" s="4">
        <v>5000</v>
      </c>
      <c r="E74" s="5">
        <v>900</v>
      </c>
      <c r="F74" s="18"/>
    </row>
    <row r="75" spans="1:6" s="23" customFormat="1" ht="30" customHeight="1" x14ac:dyDescent="0.25">
      <c r="A75" s="1" t="s">
        <v>131</v>
      </c>
      <c r="B75" s="2" t="s">
        <v>168</v>
      </c>
      <c r="C75" s="7" t="s">
        <v>14</v>
      </c>
      <c r="D75" s="4">
        <v>800</v>
      </c>
      <c r="E75" s="5">
        <v>900</v>
      </c>
      <c r="F75" s="18"/>
    </row>
    <row r="76" spans="1:6" s="23" customFormat="1" ht="30" customHeight="1" x14ac:dyDescent="0.25">
      <c r="A76" s="1" t="s">
        <v>132</v>
      </c>
      <c r="B76" s="2" t="s">
        <v>170</v>
      </c>
      <c r="C76" s="7" t="s">
        <v>14</v>
      </c>
      <c r="D76" s="4">
        <v>50000</v>
      </c>
      <c r="E76" s="5"/>
      <c r="F76" s="18" t="s">
        <v>278</v>
      </c>
    </row>
    <row r="77" spans="1:6" s="23" customFormat="1" ht="30" customHeight="1" x14ac:dyDescent="0.25">
      <c r="A77" s="1" t="s">
        <v>134</v>
      </c>
      <c r="B77" s="2" t="s">
        <v>174</v>
      </c>
      <c r="C77" s="3">
        <v>400</v>
      </c>
      <c r="D77" s="4">
        <v>550</v>
      </c>
      <c r="E77" s="5">
        <v>350</v>
      </c>
      <c r="F77" s="18"/>
    </row>
    <row r="78" spans="1:6" s="23" customFormat="1" ht="30" customHeight="1" x14ac:dyDescent="0.25">
      <c r="A78" s="1" t="s">
        <v>136</v>
      </c>
      <c r="B78" s="2" t="s">
        <v>176</v>
      </c>
      <c r="C78" s="7" t="s">
        <v>14</v>
      </c>
      <c r="D78" s="4">
        <v>600</v>
      </c>
      <c r="E78" s="5">
        <v>400</v>
      </c>
      <c r="F78" s="18"/>
    </row>
    <row r="79" spans="1:6" s="23" customFormat="1" ht="30" customHeight="1" x14ac:dyDescent="0.25">
      <c r="A79" s="1" t="s">
        <v>138</v>
      </c>
      <c r="B79" s="2" t="s">
        <v>178</v>
      </c>
      <c r="C79" s="7" t="s">
        <v>14</v>
      </c>
      <c r="D79" s="4">
        <v>102400</v>
      </c>
      <c r="E79" s="5">
        <v>9150</v>
      </c>
      <c r="F79" s="18"/>
    </row>
    <row r="80" spans="1:6" s="23" customFormat="1" ht="30" customHeight="1" x14ac:dyDescent="0.25">
      <c r="A80" s="1" t="s">
        <v>140</v>
      </c>
      <c r="B80" s="2" t="s">
        <v>180</v>
      </c>
      <c r="C80" s="3">
        <v>2500</v>
      </c>
      <c r="D80" s="4">
        <v>4226</v>
      </c>
      <c r="E80" s="5">
        <v>2900</v>
      </c>
      <c r="F80" s="18"/>
    </row>
    <row r="81" spans="1:6" s="23" customFormat="1" ht="30" customHeight="1" x14ac:dyDescent="0.25">
      <c r="A81" s="1" t="s">
        <v>142</v>
      </c>
      <c r="B81" s="2" t="s">
        <v>182</v>
      </c>
      <c r="C81" s="7" t="s">
        <v>14</v>
      </c>
      <c r="D81" s="4">
        <v>2000</v>
      </c>
      <c r="E81" s="5">
        <v>1550</v>
      </c>
      <c r="F81" s="18"/>
    </row>
    <row r="82" spans="1:6" s="23" customFormat="1" ht="30" customHeight="1" x14ac:dyDescent="0.25">
      <c r="A82" s="1" t="s">
        <v>144</v>
      </c>
      <c r="B82" s="2" t="s">
        <v>185</v>
      </c>
      <c r="C82" s="7" t="s">
        <v>14</v>
      </c>
      <c r="D82" s="4">
        <v>2500</v>
      </c>
      <c r="E82" s="5">
        <v>1400</v>
      </c>
      <c r="F82" s="18"/>
    </row>
    <row r="83" spans="1:6" s="23" customFormat="1" ht="30" customHeight="1" x14ac:dyDescent="0.25">
      <c r="A83" s="1" t="s">
        <v>146</v>
      </c>
      <c r="B83" s="2" t="s">
        <v>187</v>
      </c>
      <c r="C83" s="7" t="s">
        <v>14</v>
      </c>
      <c r="D83" s="4">
        <v>5000</v>
      </c>
      <c r="E83" s="5">
        <v>0</v>
      </c>
      <c r="F83" s="18" t="s">
        <v>94</v>
      </c>
    </row>
    <row r="84" spans="1:6" s="23" customFormat="1" ht="30" customHeight="1" x14ac:dyDescent="0.25">
      <c r="A84" s="1" t="s">
        <v>148</v>
      </c>
      <c r="B84" s="2" t="s">
        <v>190</v>
      </c>
      <c r="C84" s="3">
        <v>43900</v>
      </c>
      <c r="D84" s="4">
        <v>80000</v>
      </c>
      <c r="E84" s="5"/>
      <c r="F84" s="18" t="s">
        <v>278</v>
      </c>
    </row>
    <row r="85" spans="1:6" s="23" customFormat="1" ht="30" customHeight="1" x14ac:dyDescent="0.25">
      <c r="A85" s="1" t="s">
        <v>150</v>
      </c>
      <c r="B85" s="2" t="s">
        <v>192</v>
      </c>
      <c r="C85" s="3">
        <v>500</v>
      </c>
      <c r="D85" s="4">
        <v>500</v>
      </c>
      <c r="E85" s="5">
        <v>500</v>
      </c>
      <c r="F85" s="18"/>
    </row>
    <row r="86" spans="1:6" s="23" customFormat="1" ht="30" customHeight="1" x14ac:dyDescent="0.25">
      <c r="A86" s="1" t="s">
        <v>153</v>
      </c>
      <c r="B86" s="2" t="s">
        <v>194</v>
      </c>
      <c r="C86" s="3">
        <v>900</v>
      </c>
      <c r="D86" s="4">
        <v>3000</v>
      </c>
      <c r="E86" s="5">
        <v>850</v>
      </c>
      <c r="F86" s="18"/>
    </row>
    <row r="87" spans="1:6" s="23" customFormat="1" ht="30" customHeight="1" x14ac:dyDescent="0.25">
      <c r="A87" s="1" t="s">
        <v>155</v>
      </c>
      <c r="B87" s="2" t="s">
        <v>197</v>
      </c>
      <c r="C87" s="3">
        <v>3650</v>
      </c>
      <c r="D87" s="4">
        <v>5000</v>
      </c>
      <c r="E87" s="5">
        <v>3100</v>
      </c>
      <c r="F87" s="18"/>
    </row>
    <row r="88" spans="1:6" s="23" customFormat="1" ht="30" customHeight="1" x14ac:dyDescent="0.25">
      <c r="A88" s="1" t="s">
        <v>156</v>
      </c>
      <c r="B88" s="2" t="s">
        <v>199</v>
      </c>
      <c r="C88" s="3">
        <v>6375</v>
      </c>
      <c r="D88" s="4">
        <v>8000</v>
      </c>
      <c r="E88" s="5">
        <v>5400</v>
      </c>
      <c r="F88" s="18"/>
    </row>
    <row r="89" spans="1:6" s="23" customFormat="1" ht="30" customHeight="1" x14ac:dyDescent="0.25">
      <c r="A89" s="1" t="s">
        <v>157</v>
      </c>
      <c r="B89" s="2" t="s">
        <v>201</v>
      </c>
      <c r="C89" s="7" t="s">
        <v>14</v>
      </c>
      <c r="D89" s="4">
        <v>3000</v>
      </c>
      <c r="E89" s="5">
        <v>1000</v>
      </c>
      <c r="F89" s="18"/>
    </row>
    <row r="90" spans="1:6" s="23" customFormat="1" ht="30" customHeight="1" x14ac:dyDescent="0.25">
      <c r="A90" s="1" t="s">
        <v>159</v>
      </c>
      <c r="B90" s="2" t="s">
        <v>203</v>
      </c>
      <c r="C90" s="3">
        <v>700</v>
      </c>
      <c r="D90" s="4" t="s">
        <v>204</v>
      </c>
      <c r="E90" s="5"/>
      <c r="F90" s="18" t="s">
        <v>280</v>
      </c>
    </row>
    <row r="91" spans="1:6" s="23" customFormat="1" ht="30" customHeight="1" x14ac:dyDescent="0.25">
      <c r="A91" s="1" t="s">
        <v>160</v>
      </c>
      <c r="B91" s="2" t="s">
        <v>206</v>
      </c>
      <c r="C91" s="3">
        <v>1400</v>
      </c>
      <c r="D91" s="4">
        <v>1500</v>
      </c>
      <c r="E91" s="5">
        <v>1300</v>
      </c>
      <c r="F91" s="18"/>
    </row>
    <row r="92" spans="1:6" s="23" customFormat="1" ht="30" customHeight="1" x14ac:dyDescent="0.25">
      <c r="A92" s="1" t="s">
        <v>162</v>
      </c>
      <c r="B92" s="2" t="s">
        <v>209</v>
      </c>
      <c r="C92" s="3">
        <v>900</v>
      </c>
      <c r="D92" s="4">
        <v>900</v>
      </c>
      <c r="E92" s="5">
        <v>800</v>
      </c>
      <c r="F92" s="18"/>
    </row>
    <row r="93" spans="1:6" s="23" customFormat="1" ht="30" customHeight="1" x14ac:dyDescent="0.25">
      <c r="A93" s="1" t="s">
        <v>164</v>
      </c>
      <c r="B93" s="2" t="s">
        <v>211</v>
      </c>
      <c r="C93" s="3">
        <v>850</v>
      </c>
      <c r="D93" s="4">
        <v>1200</v>
      </c>
      <c r="E93" s="5">
        <v>700</v>
      </c>
      <c r="F93" s="18"/>
    </row>
    <row r="94" spans="1:6" s="23" customFormat="1" ht="30" customHeight="1" x14ac:dyDescent="0.25">
      <c r="A94" s="1" t="s">
        <v>165</v>
      </c>
      <c r="B94" s="2" t="s">
        <v>213</v>
      </c>
      <c r="C94" s="3">
        <v>17250</v>
      </c>
      <c r="D94" s="4">
        <v>24000</v>
      </c>
      <c r="E94" s="5">
        <v>14650</v>
      </c>
      <c r="F94" s="18"/>
    </row>
    <row r="95" spans="1:6" s="23" customFormat="1" ht="30" customHeight="1" x14ac:dyDescent="0.25">
      <c r="A95" s="1" t="s">
        <v>167</v>
      </c>
      <c r="B95" s="2" t="s">
        <v>215</v>
      </c>
      <c r="C95" s="3">
        <v>1600</v>
      </c>
      <c r="D95" s="4">
        <v>4000</v>
      </c>
      <c r="E95" s="5">
        <v>1350</v>
      </c>
      <c r="F95" s="18"/>
    </row>
    <row r="96" spans="1:6" s="23" customFormat="1" ht="30" customHeight="1" x14ac:dyDescent="0.25">
      <c r="A96" s="1" t="s">
        <v>169</v>
      </c>
      <c r="B96" s="2" t="s">
        <v>217</v>
      </c>
      <c r="C96" s="7" t="s">
        <v>14</v>
      </c>
      <c r="D96" s="4">
        <v>2000</v>
      </c>
      <c r="E96" s="5"/>
      <c r="F96" s="18" t="s">
        <v>278</v>
      </c>
    </row>
    <row r="97" spans="1:6" s="23" customFormat="1" ht="30" customHeight="1" x14ac:dyDescent="0.25">
      <c r="A97" s="1" t="s">
        <v>171</v>
      </c>
      <c r="B97" s="2" t="s">
        <v>219</v>
      </c>
      <c r="C97" s="3">
        <v>16700</v>
      </c>
      <c r="D97" s="4">
        <v>18000</v>
      </c>
      <c r="E97" s="5">
        <v>14200</v>
      </c>
      <c r="F97" s="18"/>
    </row>
    <row r="98" spans="1:6" s="23" customFormat="1" ht="30" customHeight="1" x14ac:dyDescent="0.25">
      <c r="A98" s="1" t="s">
        <v>172</v>
      </c>
      <c r="B98" s="2" t="s">
        <v>221</v>
      </c>
      <c r="C98" s="3">
        <v>4750</v>
      </c>
      <c r="D98" s="4">
        <v>4800</v>
      </c>
      <c r="E98" s="5">
        <v>4050</v>
      </c>
      <c r="F98" s="18"/>
    </row>
    <row r="99" spans="1:6" s="23" customFormat="1" ht="30" customHeight="1" x14ac:dyDescent="0.25">
      <c r="A99" s="1" t="s">
        <v>173</v>
      </c>
      <c r="B99" s="2" t="s">
        <v>223</v>
      </c>
      <c r="C99" s="3">
        <v>1650</v>
      </c>
      <c r="D99" s="4">
        <v>3200</v>
      </c>
      <c r="E99" s="5">
        <v>1400</v>
      </c>
      <c r="F99" s="18"/>
    </row>
    <row r="100" spans="1:6" s="23" customFormat="1" ht="30" customHeight="1" x14ac:dyDescent="0.25">
      <c r="A100" s="1" t="s">
        <v>175</v>
      </c>
      <c r="B100" s="2" t="s">
        <v>226</v>
      </c>
      <c r="C100" s="3">
        <v>1500</v>
      </c>
      <c r="D100" s="4">
        <v>2000</v>
      </c>
      <c r="E100" s="5">
        <v>1400</v>
      </c>
      <c r="F100" s="18"/>
    </row>
    <row r="101" spans="1:6" s="23" customFormat="1" ht="30" customHeight="1" x14ac:dyDescent="0.25">
      <c r="A101" s="1" t="s">
        <v>177</v>
      </c>
      <c r="B101" s="2" t="s">
        <v>229</v>
      </c>
      <c r="C101" s="3">
        <v>1000</v>
      </c>
      <c r="D101" s="4">
        <v>1200</v>
      </c>
      <c r="E101" s="5">
        <f>C101*0.85</f>
        <v>850</v>
      </c>
      <c r="F101" s="18"/>
    </row>
    <row r="102" spans="1:6" s="24" customFormat="1" ht="30" customHeight="1" x14ac:dyDescent="0.25">
      <c r="A102" s="1" t="s">
        <v>179</v>
      </c>
      <c r="B102" s="9" t="s">
        <v>233</v>
      </c>
      <c r="C102" s="36" t="s">
        <v>14</v>
      </c>
      <c r="D102" s="11">
        <v>9000</v>
      </c>
      <c r="E102" s="8">
        <v>0</v>
      </c>
      <c r="F102" s="18" t="s">
        <v>285</v>
      </c>
    </row>
    <row r="103" spans="1:6" s="23" customFormat="1" ht="30" customHeight="1" x14ac:dyDescent="0.25">
      <c r="A103" s="1" t="s">
        <v>181</v>
      </c>
      <c r="B103" s="2" t="s">
        <v>235</v>
      </c>
      <c r="C103" s="3">
        <v>650</v>
      </c>
      <c r="D103" s="4">
        <v>800</v>
      </c>
      <c r="E103" s="5">
        <v>700</v>
      </c>
      <c r="F103" s="18"/>
    </row>
    <row r="104" spans="1:6" s="23" customFormat="1" ht="30" customHeight="1" x14ac:dyDescent="0.25">
      <c r="A104" s="1" t="s">
        <v>183</v>
      </c>
      <c r="B104" s="2" t="s">
        <v>241</v>
      </c>
      <c r="C104" s="7" t="s">
        <v>14</v>
      </c>
      <c r="D104" s="4">
        <v>3000</v>
      </c>
      <c r="E104" s="5">
        <v>1150</v>
      </c>
      <c r="F104" s="18"/>
    </row>
    <row r="105" spans="1:6" s="23" customFormat="1" ht="30" customHeight="1" x14ac:dyDescent="0.25">
      <c r="A105" s="1" t="s">
        <v>184</v>
      </c>
      <c r="B105" s="2" t="s">
        <v>242</v>
      </c>
      <c r="C105" s="3">
        <v>500</v>
      </c>
      <c r="D105" s="4">
        <v>750</v>
      </c>
      <c r="E105" s="5">
        <v>450</v>
      </c>
      <c r="F105" s="18"/>
    </row>
    <row r="106" spans="1:6" s="23" customFormat="1" ht="30" customHeight="1" x14ac:dyDescent="0.25">
      <c r="A106" s="1" t="s">
        <v>186</v>
      </c>
      <c r="B106" s="2" t="s">
        <v>243</v>
      </c>
      <c r="C106" s="3">
        <v>600</v>
      </c>
      <c r="D106" s="4">
        <v>1000</v>
      </c>
      <c r="E106" s="5">
        <v>700</v>
      </c>
      <c r="F106" s="18"/>
    </row>
    <row r="107" spans="1:6" s="23" customFormat="1" ht="30" customHeight="1" x14ac:dyDescent="0.25">
      <c r="A107" s="1" t="s">
        <v>188</v>
      </c>
      <c r="B107" s="2" t="s">
        <v>244</v>
      </c>
      <c r="C107" s="3">
        <v>72800</v>
      </c>
      <c r="D107" s="4">
        <v>180000</v>
      </c>
      <c r="E107" s="5"/>
      <c r="F107" s="18" t="s">
        <v>278</v>
      </c>
    </row>
    <row r="108" spans="1:6" s="23" customFormat="1" ht="30" customHeight="1" x14ac:dyDescent="0.25">
      <c r="A108" s="1" t="s">
        <v>189</v>
      </c>
      <c r="B108" s="2" t="s">
        <v>245</v>
      </c>
      <c r="C108" s="3">
        <v>32300</v>
      </c>
      <c r="D108" s="4">
        <v>54438</v>
      </c>
      <c r="E108" s="5">
        <v>31550</v>
      </c>
      <c r="F108" s="18"/>
    </row>
    <row r="109" spans="1:6" s="23" customFormat="1" ht="30" customHeight="1" x14ac:dyDescent="0.25">
      <c r="A109" s="1" t="s">
        <v>191</v>
      </c>
      <c r="B109" s="2" t="s">
        <v>246</v>
      </c>
      <c r="C109" s="3">
        <v>300</v>
      </c>
      <c r="D109" s="4">
        <v>400</v>
      </c>
      <c r="E109" s="8">
        <v>250</v>
      </c>
      <c r="F109" s="18"/>
    </row>
    <row r="110" spans="1:6" s="23" customFormat="1" ht="30" customHeight="1" x14ac:dyDescent="0.25">
      <c r="A110" s="1" t="s">
        <v>193</v>
      </c>
      <c r="B110" s="2" t="s">
        <v>247</v>
      </c>
      <c r="C110" s="7" t="s">
        <v>14</v>
      </c>
      <c r="D110" s="4">
        <v>86000</v>
      </c>
      <c r="E110" s="5"/>
      <c r="F110" s="18" t="s">
        <v>278</v>
      </c>
    </row>
    <row r="111" spans="1:6" s="23" customFormat="1" ht="30" customHeight="1" x14ac:dyDescent="0.25">
      <c r="A111" s="1" t="s">
        <v>195</v>
      </c>
      <c r="B111" s="2" t="s">
        <v>248</v>
      </c>
      <c r="C111" s="3">
        <v>1000</v>
      </c>
      <c r="D111" s="4">
        <v>1000</v>
      </c>
      <c r="E111" s="5">
        <v>1000</v>
      </c>
      <c r="F111" s="18"/>
    </row>
    <row r="112" spans="1:6" s="23" customFormat="1" ht="30" customHeight="1" x14ac:dyDescent="0.25">
      <c r="A112" s="1" t="s">
        <v>196</v>
      </c>
      <c r="B112" s="2" t="s">
        <v>249</v>
      </c>
      <c r="C112" s="3">
        <v>500</v>
      </c>
      <c r="D112" s="4">
        <v>1000</v>
      </c>
      <c r="E112" s="5">
        <v>600</v>
      </c>
      <c r="F112" s="18"/>
    </row>
    <row r="113" spans="1:6" s="23" customFormat="1" ht="30" customHeight="1" x14ac:dyDescent="0.25">
      <c r="A113" s="1" t="s">
        <v>198</v>
      </c>
      <c r="B113" s="2" t="s">
        <v>250</v>
      </c>
      <c r="C113" s="3">
        <v>500</v>
      </c>
      <c r="D113" s="4">
        <v>1500</v>
      </c>
      <c r="E113" s="5">
        <v>600</v>
      </c>
      <c r="F113" s="18"/>
    </row>
    <row r="114" spans="1:6" s="23" customFormat="1" ht="30" customHeight="1" x14ac:dyDescent="0.25">
      <c r="A114" s="1" t="s">
        <v>200</v>
      </c>
      <c r="B114" s="2" t="s">
        <v>251</v>
      </c>
      <c r="C114" s="3">
        <v>400</v>
      </c>
      <c r="D114" s="4">
        <v>700</v>
      </c>
      <c r="E114" s="5">
        <v>350</v>
      </c>
      <c r="F114" s="18"/>
    </row>
    <row r="115" spans="1:6" s="23" customFormat="1" ht="30" customHeight="1" x14ac:dyDescent="0.25">
      <c r="A115" s="1" t="s">
        <v>202</v>
      </c>
      <c r="B115" s="2" t="s">
        <v>252</v>
      </c>
      <c r="C115" s="3">
        <v>500</v>
      </c>
      <c r="D115" s="4">
        <v>500</v>
      </c>
      <c r="E115" s="5">
        <v>500</v>
      </c>
      <c r="F115" s="18"/>
    </row>
    <row r="116" spans="1:6" s="23" customFormat="1" ht="30" customHeight="1" x14ac:dyDescent="0.25">
      <c r="A116" s="1" t="s">
        <v>205</v>
      </c>
      <c r="B116" s="2" t="s">
        <v>253</v>
      </c>
      <c r="C116" s="3">
        <v>500</v>
      </c>
      <c r="D116" s="4">
        <v>1000</v>
      </c>
      <c r="E116" s="5">
        <v>600</v>
      </c>
      <c r="F116" s="18"/>
    </row>
    <row r="117" spans="1:6" s="23" customFormat="1" ht="30" customHeight="1" x14ac:dyDescent="0.25">
      <c r="A117" s="1" t="s">
        <v>207</v>
      </c>
      <c r="B117" s="2" t="s">
        <v>254</v>
      </c>
      <c r="C117" s="3">
        <v>900</v>
      </c>
      <c r="D117" s="4">
        <v>1500</v>
      </c>
      <c r="E117" s="5">
        <v>750</v>
      </c>
      <c r="F117" s="18"/>
    </row>
    <row r="118" spans="1:6" s="23" customFormat="1" ht="30" customHeight="1" x14ac:dyDescent="0.25">
      <c r="A118" s="1" t="s">
        <v>208</v>
      </c>
      <c r="B118" s="2" t="s">
        <v>255</v>
      </c>
      <c r="C118" s="3">
        <v>2200</v>
      </c>
      <c r="D118" s="4">
        <v>5000</v>
      </c>
      <c r="E118" s="5">
        <v>1850</v>
      </c>
      <c r="F118" s="18"/>
    </row>
    <row r="119" spans="1:6" s="23" customFormat="1" ht="30" customHeight="1" x14ac:dyDescent="0.25">
      <c r="A119" s="1" t="s">
        <v>210</v>
      </c>
      <c r="B119" s="2" t="s">
        <v>256</v>
      </c>
      <c r="C119" s="3">
        <v>600</v>
      </c>
      <c r="D119" s="4">
        <v>1000</v>
      </c>
      <c r="E119" s="5">
        <v>500</v>
      </c>
      <c r="F119" s="18"/>
    </row>
    <row r="120" spans="1:6" s="23" customFormat="1" ht="30" customHeight="1" x14ac:dyDescent="0.25">
      <c r="A120" s="1" t="s">
        <v>212</v>
      </c>
      <c r="B120" s="2" t="s">
        <v>257</v>
      </c>
      <c r="C120" s="3">
        <v>10000</v>
      </c>
      <c r="D120" s="4">
        <v>10000</v>
      </c>
      <c r="E120" s="5">
        <v>10000</v>
      </c>
      <c r="F120" s="18"/>
    </row>
    <row r="121" spans="1:6" s="23" customFormat="1" ht="30" customHeight="1" x14ac:dyDescent="0.25">
      <c r="A121" s="1" t="s">
        <v>214</v>
      </c>
      <c r="B121" s="2" t="s">
        <v>258</v>
      </c>
      <c r="C121" s="3">
        <v>18100</v>
      </c>
      <c r="D121" s="4">
        <v>18000</v>
      </c>
      <c r="E121" s="5">
        <v>15400</v>
      </c>
      <c r="F121" s="21"/>
    </row>
    <row r="122" spans="1:6" s="23" customFormat="1" ht="30" customHeight="1" x14ac:dyDescent="0.25">
      <c r="A122" s="1" t="s">
        <v>216</v>
      </c>
      <c r="B122" s="2" t="s">
        <v>259</v>
      </c>
      <c r="C122" s="3">
        <v>2850</v>
      </c>
      <c r="D122" s="4">
        <v>3500</v>
      </c>
      <c r="E122" s="5"/>
      <c r="F122" s="20" t="s">
        <v>278</v>
      </c>
    </row>
    <row r="123" spans="1:6" s="23" customFormat="1" ht="30" customHeight="1" x14ac:dyDescent="0.25">
      <c r="A123" s="1" t="s">
        <v>218</v>
      </c>
      <c r="B123" s="2" t="s">
        <v>260</v>
      </c>
      <c r="C123" s="3">
        <v>650</v>
      </c>
      <c r="D123" s="4">
        <v>2500</v>
      </c>
      <c r="E123" s="5">
        <v>550</v>
      </c>
      <c r="F123" s="18"/>
    </row>
    <row r="124" spans="1:6" s="23" customFormat="1" ht="30" customHeight="1" x14ac:dyDescent="0.25">
      <c r="A124" s="1" t="s">
        <v>220</v>
      </c>
      <c r="B124" s="2" t="s">
        <v>261</v>
      </c>
      <c r="C124" s="3">
        <v>8050</v>
      </c>
      <c r="D124" s="4">
        <v>20000</v>
      </c>
      <c r="E124" s="5">
        <v>6850</v>
      </c>
      <c r="F124" s="18"/>
    </row>
    <row r="125" spans="1:6" s="23" customFormat="1" ht="30" customHeight="1" x14ac:dyDescent="0.25">
      <c r="A125" s="1" t="s">
        <v>222</v>
      </c>
      <c r="B125" s="2" t="s">
        <v>262</v>
      </c>
      <c r="C125" s="7" t="s">
        <v>14</v>
      </c>
      <c r="D125" s="4">
        <v>1000</v>
      </c>
      <c r="E125" s="5">
        <v>250</v>
      </c>
      <c r="F125" s="18"/>
    </row>
    <row r="126" spans="1:6" s="23" customFormat="1" ht="30" customHeight="1" x14ac:dyDescent="0.25">
      <c r="A126" s="1" t="s">
        <v>224</v>
      </c>
      <c r="B126" s="2" t="s">
        <v>263</v>
      </c>
      <c r="C126" s="7" t="s">
        <v>14</v>
      </c>
      <c r="D126" s="4">
        <v>2000</v>
      </c>
      <c r="E126" s="5">
        <v>250</v>
      </c>
      <c r="F126" s="18"/>
    </row>
    <row r="127" spans="1:6" s="23" customFormat="1" ht="30" customHeight="1" x14ac:dyDescent="0.25">
      <c r="A127" s="1" t="s">
        <v>225</v>
      </c>
      <c r="B127" s="2" t="s">
        <v>264</v>
      </c>
      <c r="C127" s="3">
        <v>1400</v>
      </c>
      <c r="D127" s="4">
        <v>4300</v>
      </c>
      <c r="E127" s="8">
        <v>1400</v>
      </c>
      <c r="F127" s="18"/>
    </row>
    <row r="128" spans="1:6" s="23" customFormat="1" ht="30" customHeight="1" x14ac:dyDescent="0.25">
      <c r="A128" s="1" t="s">
        <v>227</v>
      </c>
      <c r="B128" s="2" t="s">
        <v>265</v>
      </c>
      <c r="C128" s="3">
        <v>75200</v>
      </c>
      <c r="D128" s="4">
        <v>129200</v>
      </c>
      <c r="E128" s="5"/>
      <c r="F128" s="18" t="s">
        <v>278</v>
      </c>
    </row>
    <row r="129" spans="1:6" s="23" customFormat="1" ht="30" customHeight="1" x14ac:dyDescent="0.25">
      <c r="A129" s="1" t="s">
        <v>228</v>
      </c>
      <c r="B129" s="2" t="s">
        <v>266</v>
      </c>
      <c r="C129" s="3">
        <v>400</v>
      </c>
      <c r="D129" s="4">
        <v>780</v>
      </c>
      <c r="E129" s="5">
        <v>400</v>
      </c>
      <c r="F129" s="18"/>
    </row>
    <row r="130" spans="1:6" s="23" customFormat="1" ht="30" customHeight="1" x14ac:dyDescent="0.25">
      <c r="A130" s="1" t="s">
        <v>230</v>
      </c>
      <c r="B130" s="2" t="s">
        <v>267</v>
      </c>
      <c r="C130" s="3">
        <v>2000</v>
      </c>
      <c r="D130" s="4">
        <v>10000</v>
      </c>
      <c r="E130" s="5">
        <v>2000</v>
      </c>
      <c r="F130" s="18" t="s">
        <v>289</v>
      </c>
    </row>
    <row r="131" spans="1:6" s="23" customFormat="1" ht="30" customHeight="1" x14ac:dyDescent="0.25">
      <c r="A131" s="1" t="s">
        <v>231</v>
      </c>
      <c r="B131" s="2" t="s">
        <v>268</v>
      </c>
      <c r="C131" s="7" t="s">
        <v>14</v>
      </c>
      <c r="D131" s="4">
        <v>1000</v>
      </c>
      <c r="E131" s="5">
        <v>650</v>
      </c>
      <c r="F131" s="18"/>
    </row>
    <row r="132" spans="1:6" s="23" customFormat="1" ht="30" customHeight="1" x14ac:dyDescent="0.25">
      <c r="A132" s="1" t="s">
        <v>232</v>
      </c>
      <c r="B132" s="2" t="s">
        <v>269</v>
      </c>
      <c r="C132" s="3">
        <v>300</v>
      </c>
      <c r="D132" s="4">
        <v>400</v>
      </c>
      <c r="E132" s="5">
        <v>350</v>
      </c>
      <c r="F132" s="18"/>
    </row>
    <row r="133" spans="1:6" s="23" customFormat="1" ht="30" customHeight="1" x14ac:dyDescent="0.25">
      <c r="A133" s="1" t="s">
        <v>234</v>
      </c>
      <c r="B133" s="2" t="s">
        <v>270</v>
      </c>
      <c r="C133" s="3">
        <v>56550</v>
      </c>
      <c r="D133" s="4">
        <v>60000</v>
      </c>
      <c r="E133" s="5">
        <v>55300</v>
      </c>
      <c r="F133" s="18"/>
    </row>
    <row r="134" spans="1:6" s="23" customFormat="1" ht="30" customHeight="1" x14ac:dyDescent="0.25">
      <c r="A134" s="1" t="s">
        <v>236</v>
      </c>
      <c r="B134" s="2" t="s">
        <v>271</v>
      </c>
      <c r="C134" s="3">
        <v>22050</v>
      </c>
      <c r="D134" s="4">
        <v>28000</v>
      </c>
      <c r="E134" s="5">
        <v>18750</v>
      </c>
      <c r="F134" s="18"/>
    </row>
    <row r="135" spans="1:6" s="23" customFormat="1" ht="30" customHeight="1" x14ac:dyDescent="0.25">
      <c r="A135" s="1" t="s">
        <v>237</v>
      </c>
      <c r="B135" s="2" t="s">
        <v>272</v>
      </c>
      <c r="C135" s="7" t="s">
        <v>14</v>
      </c>
      <c r="D135" s="4">
        <v>900</v>
      </c>
      <c r="E135" s="5">
        <v>250</v>
      </c>
      <c r="F135" s="18"/>
    </row>
    <row r="136" spans="1:6" s="23" customFormat="1" ht="30" customHeight="1" x14ac:dyDescent="0.25">
      <c r="A136" s="1" t="s">
        <v>238</v>
      </c>
      <c r="B136" s="2" t="s">
        <v>273</v>
      </c>
      <c r="C136" s="3">
        <v>300</v>
      </c>
      <c r="D136" s="4" t="s">
        <v>274</v>
      </c>
      <c r="E136" s="5"/>
      <c r="F136" s="18" t="s">
        <v>278</v>
      </c>
    </row>
    <row r="137" spans="1:6" s="23" customFormat="1" ht="30" customHeight="1" x14ac:dyDescent="0.25">
      <c r="A137" s="1" t="s">
        <v>239</v>
      </c>
      <c r="B137" s="2" t="s">
        <v>275</v>
      </c>
      <c r="C137" s="7" t="s">
        <v>14</v>
      </c>
      <c r="D137" s="4">
        <v>2000</v>
      </c>
      <c r="E137" s="5"/>
      <c r="F137" s="18" t="s">
        <v>278</v>
      </c>
    </row>
    <row r="138" spans="1:6" s="23" customFormat="1" ht="30" customHeight="1" x14ac:dyDescent="0.25">
      <c r="A138" s="1" t="s">
        <v>240</v>
      </c>
      <c r="B138" s="2" t="s">
        <v>276</v>
      </c>
      <c r="C138" s="3">
        <v>4150</v>
      </c>
      <c r="D138" s="4">
        <v>10000</v>
      </c>
      <c r="E138" s="5">
        <v>3550</v>
      </c>
      <c r="F138" s="18"/>
    </row>
    <row r="139" spans="1:6" ht="24.95" customHeight="1" x14ac:dyDescent="0.25">
      <c r="A139" s="23"/>
    </row>
    <row r="140" spans="1:6" ht="30" customHeight="1" x14ac:dyDescent="0.25">
      <c r="D140" s="37" t="s">
        <v>288</v>
      </c>
      <c r="E140" s="38">
        <f>SUM(E5:E139)</f>
        <v>432100</v>
      </c>
      <c r="F140" s="22"/>
    </row>
    <row r="160" spans="3:4" x14ac:dyDescent="0.25">
      <c r="C160" s="17"/>
      <c r="D160" s="25"/>
    </row>
    <row r="161" spans="3:4" x14ac:dyDescent="0.25">
      <c r="C161" s="17"/>
      <c r="D161" s="25"/>
    </row>
    <row r="162" spans="3:4" x14ac:dyDescent="0.25">
      <c r="C162" s="17"/>
      <c r="D162" s="25"/>
    </row>
    <row r="163" spans="3:4" x14ac:dyDescent="0.25">
      <c r="C163" s="17"/>
      <c r="D163" s="25"/>
    </row>
    <row r="164" spans="3:4" x14ac:dyDescent="0.25">
      <c r="C164" s="17"/>
      <c r="D164" s="25"/>
    </row>
    <row r="165" spans="3:4" x14ac:dyDescent="0.25">
      <c r="C165" s="17"/>
      <c r="D165" s="25"/>
    </row>
    <row r="166" spans="3:4" x14ac:dyDescent="0.25">
      <c r="C166" s="17"/>
      <c r="D166" s="25"/>
    </row>
    <row r="167" spans="3:4" x14ac:dyDescent="0.25">
      <c r="C167" s="17"/>
      <c r="D167" s="25"/>
    </row>
    <row r="168" spans="3:4" x14ac:dyDescent="0.25">
      <c r="C168" s="17"/>
      <c r="D168" s="25"/>
    </row>
    <row r="169" spans="3:4" x14ac:dyDescent="0.25">
      <c r="C169" s="17"/>
      <c r="D169" s="25"/>
    </row>
    <row r="170" spans="3:4" x14ac:dyDescent="0.25">
      <c r="C170" s="17"/>
      <c r="D170" s="25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2019-12-09T07:56:40Z</dcterms:created>
  <dcterms:modified xsi:type="dcterms:W3CDTF">2020-01-10T06:45:57Z</dcterms:modified>
</cp:coreProperties>
</file>