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2. Kunnossapito- ja perurskorjausavustukset\2020\2020a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9" i="1" l="1"/>
  <c r="G13" i="1" s="1"/>
  <c r="G14" i="1" s="1"/>
</calcChain>
</file>

<file path=xl/sharedStrings.xml><?xml version="1.0" encoding="utf-8"?>
<sst xmlns="http://schemas.openxmlformats.org/spreadsheetml/2006/main" count="24" uniqueCount="24">
  <si>
    <t>Kaupunginhallituksen avustukset: Avustus peruskorjauksiin ja kunnostuksiin</t>
  </si>
  <si>
    <t>Yhdistyksen nimi</t>
  </si>
  <si>
    <t>Avustuksen käyttötarkoitus</t>
  </si>
  <si>
    <t>Haettava summa (€)</t>
  </si>
  <si>
    <t>Kohteen osoite</t>
  </si>
  <si>
    <t>1.</t>
  </si>
  <si>
    <t>Rakennusperinteen Ystävät ry, Byggnadstraditionens Vänner rf</t>
  </si>
  <si>
    <t>Iso-Puolalan pienemmän asuinrakennuksen idänpuoleisen hirsiseinän korjaus ja julkisivun kunnostaminen perinteisin menetelmin hyvälaatuisella puutavaralla, säästävän korjausrakentamisen metodein.</t>
  </si>
  <si>
    <t>Puolalanpuisto 7, 20100 Turku</t>
  </si>
  <si>
    <t>2.</t>
  </si>
  <si>
    <t>Turun Yksinäiset Ystävät ry</t>
  </si>
  <si>
    <t xml:space="preserve">Villa Skogshyddanin päähuvilan katon metsänpuoleisen ja portinpuoleisen lappeen uusimiseen. </t>
  </si>
  <si>
    <t>Kansanpuistontie 109, 20100 Turku</t>
  </si>
  <si>
    <t>Yhteensä</t>
  </si>
  <si>
    <t>Määräraha 2020</t>
  </si>
  <si>
    <t>Käytettäväksi jää</t>
  </si>
  <si>
    <t>Ehdotus (€)</t>
  </si>
  <si>
    <t>Hyväksyttävät kustannukset (€)</t>
  </si>
  <si>
    <t>Pohjatalon laituriperinneyhdistys ry</t>
  </si>
  <si>
    <t>Venesatamatoiminnan suuntaaminen uuden ajan tarpeita vastaavaksi kestävän kehityksen ehdoin.</t>
  </si>
  <si>
    <t>Kesätuulenkuja</t>
  </si>
  <si>
    <t>3.</t>
  </si>
  <si>
    <t>Esitys 9.12.2019</t>
  </si>
  <si>
    <t>Avustus yhdistysten omistamien kiinteistöjen ja huoneistojen kunnossapitoon ja peruskorjaukseen 2020/1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</si>
</sst>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1" applyNumberFormat="1" applyFont="1" applyFill="1"/>
    <xf numFmtId="164" fontId="0" fillId="0" borderId="4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3" sqref="A3"/>
    </sheetView>
  </sheetViews>
  <sheetFormatPr defaultRowHeight="15" x14ac:dyDescent="0.25"/>
  <cols>
    <col min="1" max="1" width="3.85546875" style="2" customWidth="1"/>
    <col min="2" max="2" width="33.85546875" style="2" customWidth="1"/>
    <col min="3" max="3" width="36.7109375" style="2" customWidth="1"/>
    <col min="4" max="4" width="26.28515625" style="2" customWidth="1"/>
    <col min="5" max="5" width="20" style="2" customWidth="1"/>
    <col min="6" max="6" width="21.140625" style="2" customWidth="1"/>
    <col min="7" max="7" width="20.28515625" style="2" customWidth="1"/>
    <col min="9" max="16384" width="9.140625" style="2"/>
  </cols>
  <sheetData>
    <row r="1" spans="1:8" ht="19.5" x14ac:dyDescent="0.3">
      <c r="A1" s="1" t="s">
        <v>0</v>
      </c>
      <c r="H1" s="2"/>
    </row>
    <row r="2" spans="1:8" ht="17.25" x14ac:dyDescent="0.3">
      <c r="A2" s="3" t="s">
        <v>23</v>
      </c>
      <c r="H2" s="2"/>
    </row>
    <row r="3" spans="1:8" ht="17.25" x14ac:dyDescent="0.3">
      <c r="B3" s="3"/>
      <c r="C3" s="3"/>
      <c r="H3" s="2"/>
    </row>
    <row r="4" spans="1:8" s="10" customFormat="1" ht="33.75" customHeight="1" thickBot="1" x14ac:dyDescent="0.3">
      <c r="A4" s="17"/>
      <c r="B4" s="18" t="s">
        <v>1</v>
      </c>
      <c r="C4" s="18" t="s">
        <v>2</v>
      </c>
      <c r="D4" s="18" t="s">
        <v>4</v>
      </c>
      <c r="E4" s="19" t="s">
        <v>3</v>
      </c>
      <c r="F4" s="19" t="s">
        <v>17</v>
      </c>
      <c r="G4" s="20" t="s">
        <v>16</v>
      </c>
    </row>
    <row r="5" spans="1:8" s="10" customFormat="1" ht="128.25" customHeight="1" x14ac:dyDescent="0.25">
      <c r="A5" s="11" t="s">
        <v>5</v>
      </c>
      <c r="B5" s="5" t="s">
        <v>18</v>
      </c>
      <c r="C5" s="6" t="s">
        <v>19</v>
      </c>
      <c r="D5" s="29" t="s">
        <v>20</v>
      </c>
      <c r="E5" s="14">
        <v>10200</v>
      </c>
      <c r="F5" s="14">
        <v>10200</v>
      </c>
      <c r="G5" s="16">
        <f>F5*0.5</f>
        <v>5100</v>
      </c>
    </row>
    <row r="6" spans="1:8" s="10" customFormat="1" ht="140.25" customHeight="1" x14ac:dyDescent="0.25">
      <c r="A6" s="4" t="s">
        <v>9</v>
      </c>
      <c r="B6" s="12" t="s">
        <v>6</v>
      </c>
      <c r="C6" s="13" t="s">
        <v>7</v>
      </c>
      <c r="D6" s="30" t="s">
        <v>8</v>
      </c>
      <c r="E6" s="14">
        <v>8000</v>
      </c>
      <c r="F6" s="15">
        <v>11100</v>
      </c>
      <c r="G6" s="16">
        <f>F6*0.5</f>
        <v>5550</v>
      </c>
    </row>
    <row r="7" spans="1:8" s="10" customFormat="1" ht="115.5" customHeight="1" x14ac:dyDescent="0.25">
      <c r="A7" s="4" t="s">
        <v>21</v>
      </c>
      <c r="B7" s="5" t="s">
        <v>10</v>
      </c>
      <c r="C7" s="6" t="s">
        <v>11</v>
      </c>
      <c r="D7" s="31" t="s">
        <v>12</v>
      </c>
      <c r="E7" s="7">
        <v>10000</v>
      </c>
      <c r="F7" s="8">
        <v>15684</v>
      </c>
      <c r="G7" s="9">
        <v>7850</v>
      </c>
    </row>
    <row r="9" spans="1:8" x14ac:dyDescent="0.25">
      <c r="F9" s="21" t="s">
        <v>13</v>
      </c>
      <c r="G9" s="22">
        <f>SUM(G5:G8)</f>
        <v>18500</v>
      </c>
    </row>
    <row r="12" spans="1:8" x14ac:dyDescent="0.25">
      <c r="F12" s="27" t="s">
        <v>14</v>
      </c>
      <c r="G12" s="24">
        <v>110000</v>
      </c>
    </row>
    <row r="13" spans="1:8" x14ac:dyDescent="0.25">
      <c r="F13" s="28" t="s">
        <v>22</v>
      </c>
      <c r="G13" s="25">
        <f>-G9</f>
        <v>-18500</v>
      </c>
    </row>
    <row r="14" spans="1:8" x14ac:dyDescent="0.25">
      <c r="F14" s="26" t="s">
        <v>15</v>
      </c>
      <c r="G14" s="24">
        <f>SUM(G12:G13)</f>
        <v>91500</v>
      </c>
    </row>
    <row r="15" spans="1:8" x14ac:dyDescent="0.25">
      <c r="G15" s="23"/>
    </row>
    <row r="16" spans="1:8" x14ac:dyDescent="0.25">
      <c r="G16" s="23"/>
    </row>
    <row r="17" spans="7:7" x14ac:dyDescent="0.25">
      <c r="G17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2019-12-10T13:55:31Z</dcterms:created>
  <dcterms:modified xsi:type="dcterms:W3CDTF">2020-01-10T06:48:17Z</dcterms:modified>
</cp:coreProperties>
</file>