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Palvelussuhdepäälliköt\Urpo\v. 2019\"/>
    </mc:Choice>
  </mc:AlternateContent>
  <xr:revisionPtr revIDLastSave="0" documentId="8_{77BDFF2C-2622-46C6-B977-0B9C512C6D86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B11" i="1"/>
  <c r="B10" i="1"/>
  <c r="B9" i="1"/>
  <c r="B8" i="1"/>
  <c r="B7" i="1" l="1"/>
</calcChain>
</file>

<file path=xl/sharedStrings.xml><?xml version="1.0" encoding="utf-8"?>
<sst xmlns="http://schemas.openxmlformats.org/spreadsheetml/2006/main" count="37" uniqueCount="20">
  <si>
    <t>Vaknro</t>
  </si>
  <si>
    <t>Perus-
yksikkö</t>
  </si>
  <si>
    <t>Nimike</t>
  </si>
  <si>
    <t>Psl</t>
  </si>
  <si>
    <t>Hinnoittelu</t>
  </si>
  <si>
    <t xml:space="preserve">Uusi
tk-palkka </t>
  </si>
  <si>
    <t>Muutos ajankohta</t>
  </si>
  <si>
    <t>Vanha
tk-palkka</t>
  </si>
  <si>
    <t>255630</t>
  </si>
  <si>
    <t>Ulkomaalaistoimisto</t>
  </si>
  <si>
    <t>erityissosiaalityöntekijä</t>
  </si>
  <si>
    <t>04SOS04A</t>
  </si>
  <si>
    <t>Suun terv.huolto, Kirkkotien-Varissuon tiimi</t>
  </si>
  <si>
    <t>hammashoitaja</t>
  </si>
  <si>
    <t>Akuuttiosastoryhmän varahenkilöstö</t>
  </si>
  <si>
    <t>sairaanhoitaja</t>
  </si>
  <si>
    <t>Kotihoitoa tukeva kuntoutusosasto</t>
  </si>
  <si>
    <t>Vammaispalvelujen asunnot</t>
  </si>
  <si>
    <t>ohjaaja (kehitysvammalaitoksessa)</t>
  </si>
  <si>
    <t>Liite 2 § 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</si>
</sst>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1" applyFont="1" applyFill="1" applyBorder="1" applyAlignment="1">
      <alignment horizontal="left" wrapText="1"/>
    </xf>
    <xf numFmtId="0" fontId="2" fillId="0" borderId="1" xfId="1" applyFont="1" applyBorder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/>
  </cellXfs>
  <cellStyles count="2">
    <cellStyle name="Normaali" xfId="0" builtinId="0"/>
    <cellStyle name="Normaali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"/>
  <sheetViews>
    <sheetView tabSelected="1" workbookViewId="0">
      <selection activeCell="D1" sqref="D1"/>
    </sheetView>
  </sheetViews>
  <sheetFormatPr defaultRowHeight="12.75" x14ac:dyDescent="0.2"/>
  <cols>
    <col min="1" max="1" width="7.28515625" style="4" customWidth="1"/>
    <col min="2" max="2" width="7.5703125" style="4" bestFit="1" customWidth="1"/>
    <col min="3" max="3" width="36" style="4" customWidth="1"/>
    <col min="4" max="4" width="29.5703125" style="4" customWidth="1"/>
    <col min="5" max="5" width="3.85546875" style="4" customWidth="1"/>
    <col min="6" max="6" width="10.28515625" style="4" customWidth="1"/>
    <col min="7" max="7" width="9" style="4" customWidth="1"/>
    <col min="8" max="8" width="9.28515625" style="4" customWidth="1"/>
    <col min="9" max="9" width="10.28515625" style="4" customWidth="1"/>
    <col min="10" max="10" width="8.42578125" style="4" customWidth="1"/>
  </cols>
  <sheetData>
    <row r="1" spans="1:11" x14ac:dyDescent="0.2">
      <c r="D1" s="4" t="s">
        <v>19</v>
      </c>
    </row>
    <row r="2" spans="1:11" ht="47.25" customHeight="1" thickBot="1" x14ac:dyDescent="0.25">
      <c r="A2" s="1" t="s">
        <v>0</v>
      </c>
      <c r="B2" s="2" t="s">
        <v>1</v>
      </c>
      <c r="C2" s="3" t="s">
        <v>1</v>
      </c>
      <c r="D2" s="6" t="s">
        <v>2</v>
      </c>
      <c r="E2" s="1" t="s">
        <v>3</v>
      </c>
      <c r="F2" s="6" t="s">
        <v>4</v>
      </c>
      <c r="G2" s="3" t="s">
        <v>7</v>
      </c>
      <c r="H2" s="3" t="s">
        <v>5</v>
      </c>
      <c r="I2" s="3" t="s">
        <v>6</v>
      </c>
      <c r="J2" s="5"/>
    </row>
    <row r="3" spans="1:11" x14ac:dyDescent="0.2">
      <c r="A3" s="4">
        <v>380272</v>
      </c>
      <c r="B3" s="4" t="s">
        <v>8</v>
      </c>
      <c r="C3" s="4" t="s">
        <v>9</v>
      </c>
      <c r="D3" s="4" t="s">
        <v>10</v>
      </c>
      <c r="E3" s="4">
        <v>10</v>
      </c>
      <c r="F3" s="4" t="s">
        <v>11</v>
      </c>
      <c r="G3" s="4">
        <v>3254.22</v>
      </c>
      <c r="H3" s="4">
        <v>3434.22</v>
      </c>
      <c r="I3" s="7">
        <v>43728</v>
      </c>
    </row>
    <row r="4" spans="1:11" x14ac:dyDescent="0.2">
      <c r="A4" s="4">
        <v>380276</v>
      </c>
      <c r="B4" s="4" t="s">
        <v>8</v>
      </c>
      <c r="C4" s="4" t="s">
        <v>9</v>
      </c>
      <c r="D4" s="4" t="s">
        <v>10</v>
      </c>
      <c r="E4" s="4">
        <v>10</v>
      </c>
      <c r="F4" s="4" t="s">
        <v>11</v>
      </c>
      <c r="G4" s="4">
        <v>3254.22</v>
      </c>
      <c r="H4" s="4">
        <v>3434.22</v>
      </c>
      <c r="I4" s="7">
        <v>43728</v>
      </c>
    </row>
    <row r="5" spans="1:11" x14ac:dyDescent="0.2">
      <c r="A5" s="4">
        <v>380277</v>
      </c>
      <c r="B5" s="4" t="s">
        <v>8</v>
      </c>
      <c r="C5" s="4" t="s">
        <v>9</v>
      </c>
      <c r="D5" s="4" t="s">
        <v>10</v>
      </c>
      <c r="E5" s="4">
        <v>10</v>
      </c>
      <c r="F5" s="4" t="s">
        <v>11</v>
      </c>
      <c r="G5" s="4">
        <v>3254.22</v>
      </c>
      <c r="H5" s="4">
        <v>3434.22</v>
      </c>
      <c r="I5" s="7">
        <v>43728</v>
      </c>
    </row>
    <row r="6" spans="1:11" x14ac:dyDescent="0.2">
      <c r="A6" s="4">
        <v>380278</v>
      </c>
      <c r="B6" s="4" t="s">
        <v>8</v>
      </c>
      <c r="C6" s="4" t="s">
        <v>9</v>
      </c>
      <c r="D6" s="4" t="s">
        <v>10</v>
      </c>
      <c r="E6" s="4">
        <v>10</v>
      </c>
      <c r="F6" s="4" t="s">
        <v>11</v>
      </c>
      <c r="G6" s="4">
        <v>3254.22</v>
      </c>
      <c r="H6" s="4">
        <v>3434.22</v>
      </c>
      <c r="I6" s="7">
        <v>43728</v>
      </c>
    </row>
    <row r="7" spans="1:11" x14ac:dyDescent="0.2">
      <c r="A7" s="4">
        <v>380289</v>
      </c>
      <c r="B7" s="4" t="str">
        <f>"255630"</f>
        <v>255630</v>
      </c>
      <c r="C7" s="4" t="s">
        <v>9</v>
      </c>
      <c r="D7" s="4" t="s">
        <v>10</v>
      </c>
      <c r="E7" s="4">
        <v>10</v>
      </c>
      <c r="F7" s="4" t="s">
        <v>11</v>
      </c>
      <c r="G7" s="4">
        <v>3254.22</v>
      </c>
      <c r="H7" s="4">
        <v>3434.22</v>
      </c>
      <c r="I7" s="7">
        <v>43728</v>
      </c>
    </row>
    <row r="8" spans="1:11" x14ac:dyDescent="0.2">
      <c r="A8" s="4">
        <v>390261</v>
      </c>
      <c r="B8" s="4" t="str">
        <f>"254059"</f>
        <v>254059</v>
      </c>
      <c r="C8" t="s">
        <v>12</v>
      </c>
      <c r="D8" t="s">
        <v>13</v>
      </c>
      <c r="E8" s="4">
        <v>10</v>
      </c>
      <c r="F8" t="str">
        <f>"03HOI040"</f>
        <v>03HOI040</v>
      </c>
      <c r="G8" s="4">
        <v>2031.17</v>
      </c>
      <c r="H8" s="4">
        <v>2119.9899999999998</v>
      </c>
      <c r="I8" s="7">
        <v>43800</v>
      </c>
      <c r="K8" s="8"/>
    </row>
    <row r="9" spans="1:11" x14ac:dyDescent="0.2">
      <c r="A9" s="4">
        <v>257755</v>
      </c>
      <c r="B9" s="4" t="str">
        <f>"254182"</f>
        <v>254182</v>
      </c>
      <c r="C9" t="s">
        <v>14</v>
      </c>
      <c r="D9" t="s">
        <v>15</v>
      </c>
      <c r="E9" s="4">
        <v>10</v>
      </c>
      <c r="F9" t="str">
        <f t="shared" ref="F9:F10" si="0">"03HOI030"</f>
        <v>03HOI030</v>
      </c>
      <c r="G9" s="4">
        <v>2436.12</v>
      </c>
      <c r="H9" s="4">
        <v>2618.9299999999998</v>
      </c>
      <c r="I9" s="7">
        <v>43831</v>
      </c>
    </row>
    <row r="10" spans="1:11" x14ac:dyDescent="0.2">
      <c r="A10" s="4">
        <v>390991</v>
      </c>
      <c r="B10" s="4" t="str">
        <f>"254195"</f>
        <v>254195</v>
      </c>
      <c r="C10" t="s">
        <v>16</v>
      </c>
      <c r="D10" t="s">
        <v>15</v>
      </c>
      <c r="E10" s="4">
        <v>20</v>
      </c>
      <c r="F10" t="str">
        <f t="shared" si="0"/>
        <v>03HOI030</v>
      </c>
      <c r="G10" s="4">
        <v>2323.84</v>
      </c>
      <c r="H10" s="4">
        <v>2344.88</v>
      </c>
      <c r="I10" s="7">
        <v>43586</v>
      </c>
    </row>
    <row r="11" spans="1:11" x14ac:dyDescent="0.2">
      <c r="A11" s="4">
        <v>390902</v>
      </c>
      <c r="B11" s="4" t="str">
        <f>"256694"</f>
        <v>256694</v>
      </c>
      <c r="C11" t="s">
        <v>17</v>
      </c>
      <c r="D11" t="s">
        <v>18</v>
      </c>
      <c r="E11" s="4">
        <v>20</v>
      </c>
      <c r="F11" t="str">
        <f>"04SOS050"</f>
        <v>04SOS050</v>
      </c>
      <c r="G11" s="4">
        <v>2246.62</v>
      </c>
      <c r="H11" s="4">
        <v>2296.7399999999998</v>
      </c>
      <c r="I11" s="7">
        <v>43663</v>
      </c>
      <c r="K11" s="8"/>
    </row>
  </sheetData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CB6A9E0A9B00489927D2F2E506DFC1" ma:contentTypeVersion="6" ma:contentTypeDescription="Create a new document." ma:contentTypeScope="" ma:versionID="3c5cec6fe26727fde746160be651ee45">
  <xsd:schema xmlns:xsd="http://www.w3.org/2001/XMLSchema" xmlns:xs="http://www.w3.org/2001/XMLSchema" xmlns:p="http://schemas.microsoft.com/office/2006/metadata/properties" xmlns:ns3="43be1c6b-2ae6-449c-a79c-78b8197544d4" targetNamespace="http://schemas.microsoft.com/office/2006/metadata/properties" ma:root="true" ma:fieldsID="46d29a01237c8ceef05d44b06ab1f9f3" ns3:_="">
    <xsd:import namespace="43be1c6b-2ae6-449c-a79c-78b8197544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e1c6b-2ae6-449c-a79c-78b8197544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71396E-236C-4B34-81AD-2BE91A9EE0CD}">
  <ds:schemaRefs>
    <ds:schemaRef ds:uri="http://purl.org/dc/elements/1.1/"/>
    <ds:schemaRef ds:uri="http://schemas.microsoft.com/office/2006/documentManagement/types"/>
    <ds:schemaRef ds:uri="43be1c6b-2ae6-449c-a79c-78b8197544d4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0EDB453-6BA9-478A-9827-D7F5543D61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e1c6b-2ae6-449c-a79c-78b8197544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66113C-1984-4573-B8EA-D7282A9E18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Urpo</dc:creator>
  <cp:lastModifiedBy>Virtamo Nina</cp:lastModifiedBy>
  <cp:lastPrinted>2019-12-11T09:04:37Z</cp:lastPrinted>
  <dcterms:created xsi:type="dcterms:W3CDTF">2016-08-11T10:14:23Z</dcterms:created>
  <dcterms:modified xsi:type="dcterms:W3CDTF">2019-12-11T12:18:10Z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0x0101009BCB6A9E0A9B00489927D2F2E506DFC1</vt:lpwstr>
  </property>
</Properties>
</file>