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3. Satunnaiset\2019\2019e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6" i="1"/>
  <c r="G11" i="1"/>
  <c r="G18" i="1" l="1"/>
  <c r="G19" i="1"/>
</calcChain>
</file>

<file path=xl/sharedStrings.xml><?xml version="1.0" encoding="utf-8"?>
<sst xmlns="http://schemas.openxmlformats.org/spreadsheetml/2006/main" count="42" uniqueCount="41">
  <si>
    <t>Kaupunginhallituksen avustukset: Kohdennettu erityisavustus (satunnaiset avustukset)</t>
  </si>
  <si>
    <t>Kohdennetut erityisavustukset 2019 e</t>
  </si>
  <si>
    <t>Yhdistyksen tai työryhmän nimi</t>
  </si>
  <si>
    <t>Anottavan avustuksen käyttötarkoitus</t>
  </si>
  <si>
    <t>Ajankohta</t>
  </si>
  <si>
    <t>Kustannukset (€)</t>
  </si>
  <si>
    <t>Haettava summa (€)</t>
  </si>
  <si>
    <t>Esitetty summa (€)</t>
  </si>
  <si>
    <t>Huomioita</t>
  </si>
  <si>
    <t>1.</t>
  </si>
  <si>
    <t>Kaupunkikulttuuri Turku ry</t>
  </si>
  <si>
    <t>Turbaani - Turun urbaani festivaali -tapahtuman järjestäminen</t>
  </si>
  <si>
    <t>7.-11.8.2019</t>
  </si>
  <si>
    <t>2.</t>
  </si>
  <si>
    <t>Lounais-Suomen Martat ry</t>
  </si>
  <si>
    <t>Arkiapuasiakkaiden digipäivä, tapaaminen yhteisesti Marttojen toimistolla</t>
  </si>
  <si>
    <t>11.9.2019</t>
  </si>
  <si>
    <t>3.</t>
  </si>
  <si>
    <t>Runosmäkiseura ry.</t>
  </si>
  <si>
    <t>Runosmäen Kevätkekkerit -tapahtuma</t>
  </si>
  <si>
    <t>6.4.2019</t>
  </si>
  <si>
    <t>4.</t>
  </si>
  <si>
    <t>5.</t>
  </si>
  <si>
    <t>Suufi Yhdistys ry</t>
  </si>
  <si>
    <t>CAFIS / Anteeksiannon juhla Turussa</t>
  </si>
  <si>
    <t>28.6.2019</t>
  </si>
  <si>
    <t>6.</t>
  </si>
  <si>
    <t>Turun Seudun Sotalapset ry</t>
  </si>
  <si>
    <t>Kesäretki</t>
  </si>
  <si>
    <t>10.7.2019</t>
  </si>
  <si>
    <t>Huomioitu yhdistykselle myönnetyn toiminta-avustuksen yhteydessä (kj 21.12.2018 § 227; 500e)</t>
  </si>
  <si>
    <t>YHTEENSÄ</t>
  </si>
  <si>
    <t>Määräraha 2019</t>
  </si>
  <si>
    <t>Käytetty</t>
  </si>
  <si>
    <t>johkaups 14.3.2019 § 2</t>
  </si>
  <si>
    <t>johkaups 4.6.2019 § 3</t>
  </si>
  <si>
    <t>Käytettävissä</t>
  </si>
  <si>
    <t>Ehdotus 12.6.2019</t>
  </si>
  <si>
    <t>Jää</t>
  </si>
  <si>
    <t>Saaristomeren Merivartiokerho ry</t>
  </si>
  <si>
    <t xml:space="preserve">Jäsenistölle perheineen järjestettävä vuotuinen kesäretki saaristoon merelliseen kohteeseen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</si>
</sst>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/>
    </xf>
    <xf numFmtId="44" fontId="8" fillId="3" borderId="1" xfId="1" applyFont="1" applyFill="1" applyBorder="1" applyAlignment="1">
      <alignment horizontal="center"/>
    </xf>
    <xf numFmtId="44" fontId="0" fillId="0" borderId="0" xfId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44" fontId="0" fillId="0" borderId="2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44" fontId="0" fillId="0" borderId="0" xfId="0" applyNumberFormat="1" applyFill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right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zoomScale="80" zoomScaleNormal="80" workbookViewId="0">
      <selection activeCell="D17" sqref="D17"/>
    </sheetView>
  </sheetViews>
  <sheetFormatPr defaultRowHeight="14.5" x14ac:dyDescent="0.35"/>
  <cols>
    <col min="1" max="1" width="3.453125" customWidth="1"/>
    <col min="2" max="2" width="33.453125" customWidth="1"/>
    <col min="3" max="3" width="43.54296875" customWidth="1"/>
    <col min="4" max="4" width="22.26953125" customWidth="1"/>
    <col min="5" max="5" width="18.54296875" customWidth="1"/>
    <col min="6" max="6" width="19" customWidth="1"/>
    <col min="7" max="7" width="15.26953125" customWidth="1"/>
    <col min="8" max="8" width="35.54296875" customWidth="1"/>
  </cols>
  <sheetData>
    <row r="1" spans="1:8" ht="19.5" x14ac:dyDescent="0.45">
      <c r="A1" s="1" t="s">
        <v>0</v>
      </c>
      <c r="B1" s="2"/>
      <c r="C1" s="2"/>
      <c r="D1" s="3"/>
      <c r="E1" s="2"/>
      <c r="F1" s="3"/>
      <c r="G1" s="3"/>
      <c r="H1" s="4"/>
    </row>
    <row r="2" spans="1:8" ht="17" x14ac:dyDescent="0.4">
      <c r="A2" s="5" t="s">
        <v>1</v>
      </c>
      <c r="B2" s="2"/>
      <c r="C2" s="2"/>
      <c r="D2" s="3"/>
      <c r="E2" s="2"/>
      <c r="F2" s="3"/>
      <c r="G2" s="3"/>
      <c r="H2" s="4"/>
    </row>
    <row r="3" spans="1:8" ht="17" x14ac:dyDescent="0.4">
      <c r="A3" s="2"/>
      <c r="B3" s="5"/>
      <c r="C3" s="2"/>
      <c r="D3" s="3"/>
      <c r="E3" s="2"/>
      <c r="F3" s="3"/>
      <c r="G3" s="3"/>
      <c r="H3" s="4"/>
    </row>
    <row r="4" spans="1:8" ht="29" x14ac:dyDescent="0.35">
      <c r="A4" s="6"/>
      <c r="B4" s="7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9" t="s">
        <v>8</v>
      </c>
    </row>
    <row r="5" spans="1:8" ht="29" x14ac:dyDescent="0.35">
      <c r="A5" s="11" t="s">
        <v>9</v>
      </c>
      <c r="B5" s="7" t="s">
        <v>10</v>
      </c>
      <c r="C5" s="12" t="s">
        <v>11</v>
      </c>
      <c r="D5" s="13" t="s">
        <v>12</v>
      </c>
      <c r="E5" s="14">
        <v>24000</v>
      </c>
      <c r="F5" s="14">
        <v>12000</v>
      </c>
      <c r="G5" s="15">
        <v>5000</v>
      </c>
      <c r="H5" s="16"/>
    </row>
    <row r="6" spans="1:8" ht="29" x14ac:dyDescent="0.35">
      <c r="A6" s="11" t="s">
        <v>13</v>
      </c>
      <c r="B6" s="7" t="s">
        <v>14</v>
      </c>
      <c r="C6" s="12" t="s">
        <v>15</v>
      </c>
      <c r="D6" s="13" t="s">
        <v>16</v>
      </c>
      <c r="E6" s="14">
        <v>1350</v>
      </c>
      <c r="F6" s="14">
        <v>1350</v>
      </c>
      <c r="G6" s="15">
        <v>540</v>
      </c>
      <c r="H6" s="16"/>
    </row>
    <row r="7" spans="1:8" ht="27.75" customHeight="1" x14ac:dyDescent="0.35">
      <c r="A7" s="11" t="s">
        <v>17</v>
      </c>
      <c r="B7" s="7" t="s">
        <v>18</v>
      </c>
      <c r="C7" s="12" t="s">
        <v>19</v>
      </c>
      <c r="D7" s="13" t="s">
        <v>20</v>
      </c>
      <c r="E7" s="14">
        <v>1761.14</v>
      </c>
      <c r="F7" s="14">
        <v>700</v>
      </c>
      <c r="G7" s="15">
        <v>700</v>
      </c>
      <c r="H7" s="16"/>
    </row>
    <row r="8" spans="1:8" ht="29" x14ac:dyDescent="0.35">
      <c r="A8" s="11" t="s">
        <v>21</v>
      </c>
      <c r="B8" s="7" t="s">
        <v>39</v>
      </c>
      <c r="C8" s="12" t="s">
        <v>40</v>
      </c>
      <c r="D8" s="25">
        <v>43659</v>
      </c>
      <c r="E8" s="14">
        <v>2730</v>
      </c>
      <c r="F8" s="14">
        <v>2730</v>
      </c>
      <c r="G8" s="15">
        <v>1000</v>
      </c>
      <c r="H8" s="16"/>
    </row>
    <row r="9" spans="1:8" ht="15.5" x14ac:dyDescent="0.35">
      <c r="A9" s="11" t="s">
        <v>22</v>
      </c>
      <c r="B9" s="7" t="s">
        <v>23</v>
      </c>
      <c r="C9" s="17" t="s">
        <v>24</v>
      </c>
      <c r="D9" s="13" t="s">
        <v>25</v>
      </c>
      <c r="E9" s="14">
        <v>16860</v>
      </c>
      <c r="F9" s="14">
        <v>16860</v>
      </c>
      <c r="G9" s="15">
        <v>2600</v>
      </c>
      <c r="H9" s="26"/>
    </row>
    <row r="10" spans="1:8" ht="24" x14ac:dyDescent="0.35">
      <c r="A10" s="11" t="s">
        <v>26</v>
      </c>
      <c r="B10" s="7" t="s">
        <v>27</v>
      </c>
      <c r="C10" s="12" t="s">
        <v>28</v>
      </c>
      <c r="D10" s="13" t="s">
        <v>29</v>
      </c>
      <c r="E10" s="14">
        <v>3984</v>
      </c>
      <c r="F10" s="14">
        <v>700</v>
      </c>
      <c r="G10" s="15">
        <v>0</v>
      </c>
      <c r="H10" s="26" t="s">
        <v>30</v>
      </c>
    </row>
    <row r="11" spans="1:8" ht="15.5" x14ac:dyDescent="0.35">
      <c r="A11" s="2"/>
      <c r="B11" s="2"/>
      <c r="C11" s="2"/>
      <c r="D11" s="3"/>
      <c r="E11" s="2"/>
      <c r="F11" s="18" t="s">
        <v>31</v>
      </c>
      <c r="G11" s="19">
        <f>SUM(G5:G10)</f>
        <v>9840</v>
      </c>
      <c r="H11" s="4"/>
    </row>
    <row r="12" spans="1:8" x14ac:dyDescent="0.35">
      <c r="A12" s="2"/>
      <c r="B12" s="2"/>
      <c r="C12" s="2"/>
      <c r="D12" s="3"/>
      <c r="E12" s="2"/>
      <c r="F12" s="3"/>
      <c r="G12" s="20"/>
      <c r="H12" s="4"/>
    </row>
    <row r="13" spans="1:8" x14ac:dyDescent="0.35">
      <c r="A13" s="2"/>
      <c r="B13" s="2"/>
      <c r="C13" s="2"/>
      <c r="D13" s="3"/>
      <c r="E13" s="2"/>
      <c r="F13" s="27" t="s">
        <v>32</v>
      </c>
      <c r="G13" s="20">
        <v>150000</v>
      </c>
      <c r="H13" s="4"/>
    </row>
    <row r="14" spans="1:8" x14ac:dyDescent="0.35">
      <c r="A14" s="2"/>
      <c r="B14" s="2"/>
      <c r="C14" s="2"/>
      <c r="D14" s="3"/>
      <c r="E14" s="2"/>
      <c r="F14" s="27" t="s">
        <v>33</v>
      </c>
      <c r="G14" s="20">
        <v>18405.150000000001</v>
      </c>
      <c r="H14" s="21" t="s">
        <v>34</v>
      </c>
    </row>
    <row r="15" spans="1:8" x14ac:dyDescent="0.35">
      <c r="A15" s="2"/>
      <c r="B15" s="2"/>
      <c r="C15" s="2"/>
      <c r="D15" s="3"/>
      <c r="E15" s="2"/>
      <c r="F15" s="28"/>
      <c r="G15" s="22">
        <v>30255</v>
      </c>
      <c r="H15" s="23" t="s">
        <v>35</v>
      </c>
    </row>
    <row r="16" spans="1:8" x14ac:dyDescent="0.35">
      <c r="A16" s="2"/>
      <c r="B16" s="2"/>
      <c r="C16" s="2"/>
      <c r="D16" s="3"/>
      <c r="E16" s="2"/>
      <c r="F16" s="27" t="s">
        <v>36</v>
      </c>
      <c r="G16" s="20">
        <f>G13-G14-G15</f>
        <v>101339.85</v>
      </c>
    </row>
    <row r="17" spans="1:8" x14ac:dyDescent="0.35">
      <c r="A17" s="2"/>
      <c r="B17" s="2"/>
      <c r="C17" s="2"/>
      <c r="D17" s="3"/>
      <c r="E17" s="2"/>
      <c r="F17" s="27"/>
      <c r="G17" s="20"/>
      <c r="H17" s="4"/>
    </row>
    <row r="18" spans="1:8" x14ac:dyDescent="0.35">
      <c r="A18" s="2"/>
      <c r="B18" s="2"/>
      <c r="C18" s="2"/>
      <c r="D18" s="3"/>
      <c r="E18" s="2"/>
      <c r="F18" s="27" t="s">
        <v>36</v>
      </c>
      <c r="G18" s="20">
        <f>G16</f>
        <v>101339.85</v>
      </c>
      <c r="H18" s="4"/>
    </row>
    <row r="19" spans="1:8" x14ac:dyDescent="0.35">
      <c r="A19" s="2"/>
      <c r="B19" s="2"/>
      <c r="C19" s="2"/>
      <c r="D19" s="3"/>
      <c r="E19" s="2"/>
      <c r="F19" s="28" t="s">
        <v>37</v>
      </c>
      <c r="G19" s="22">
        <f>G11</f>
        <v>9840</v>
      </c>
      <c r="H19" s="4"/>
    </row>
    <row r="20" spans="1:8" x14ac:dyDescent="0.35">
      <c r="A20" s="2"/>
      <c r="B20" s="2"/>
      <c r="C20" s="2"/>
      <c r="D20" s="3"/>
      <c r="E20" s="2"/>
      <c r="F20" s="27" t="s">
        <v>38</v>
      </c>
      <c r="G20" s="24">
        <f>G18-G19</f>
        <v>91499.85</v>
      </c>
      <c r="H20" s="4"/>
    </row>
    <row r="21" spans="1:8" x14ac:dyDescent="0.35">
      <c r="A21" s="2"/>
      <c r="B21" s="2"/>
      <c r="C21" s="2"/>
      <c r="D21" s="3"/>
      <c r="E21" s="2"/>
      <c r="F21" s="3"/>
      <c r="G21" s="3"/>
      <c r="H2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2019-06-13T10:37:07Z</dcterms:created>
  <dcterms:modified xsi:type="dcterms:W3CDTF">2019-06-20T07:25:38Z</dcterms:modified>
</cp:coreProperties>
</file>