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urku.fi\jaot\Koti05\tastuomi\My Documents\KH\Avustukset\3. Satunnaiset\2019\2019d\"/>
    </mc:Choice>
  </mc:AlternateContent>
  <bookViews>
    <workbookView xWindow="0" yWindow="0" windowWidth="28800" windowHeight="1230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6" i="1" l="1"/>
  <c r="G37" i="1" l="1"/>
  <c r="G38" i="1" s="1"/>
</calcChain>
</file>

<file path=xl/comments1.xml><?xml version="1.0" encoding="utf-8"?>
<comments xmlns="http://schemas.openxmlformats.org/spreadsheetml/2006/main">
  <authors>
    <author>Kulta 2</author>
  </authors>
  <commentList>
    <comment ref="B4" authorId="0" shapeId="0">
      <text>
        <r>
          <rPr>
            <sz val="11"/>
            <color indexed="8"/>
            <rFont val="Calibri"/>
            <family val="2"/>
            <scheme val="minor"/>
          </rPr>
          <t>yhteystiedot_hakijan_nimi</t>
        </r>
      </text>
    </comment>
    <comment ref="C4" authorId="0" shapeId="0">
      <text>
        <r>
          <rPr>
            <sz val="11"/>
            <color indexed="8"/>
            <rFont val="Calibri"/>
            <family val="2"/>
            <scheme val="minor"/>
          </rPr>
          <t>anottavan_avustuksen_kayttotarkoitus</t>
        </r>
      </text>
    </comment>
    <comment ref="D4" authorId="0" shapeId="0">
      <text>
        <r>
          <rPr>
            <sz val="11"/>
            <color indexed="8"/>
            <rFont val="Calibri"/>
            <family val="2"/>
            <scheme val="minor"/>
          </rPr>
          <t>ajankohta</t>
        </r>
      </text>
    </comment>
    <comment ref="E4" authorId="0" shapeId="0">
      <text>
        <r>
          <rPr>
            <sz val="11"/>
            <color indexed="8"/>
            <rFont val="Calibri"/>
            <family val="2"/>
            <scheme val="minor"/>
          </rPr>
          <t>kustannukset</t>
        </r>
      </text>
    </comment>
    <comment ref="F4" authorId="0" shapeId="0">
      <text>
        <r>
          <rPr>
            <sz val="11"/>
            <color indexed="8"/>
            <rFont val="Calibri"/>
            <family val="2"/>
            <scheme val="minor"/>
          </rPr>
          <t>haettava_summa</t>
        </r>
      </text>
    </comment>
  </commentList>
</comments>
</file>

<file path=xl/sharedStrings.xml><?xml version="1.0" encoding="utf-8"?>
<sst xmlns="http://schemas.openxmlformats.org/spreadsheetml/2006/main" count="118" uniqueCount="114">
  <si>
    <t>Kaupunginhallituksen avustukset: Kohdennettu erityisavustus (satunnaiset avustukset)</t>
  </si>
  <si>
    <t>Kohdennetut erityisavustukset 2019 d</t>
  </si>
  <si>
    <t>Yhdistyksen tai työryhmän nimi</t>
  </si>
  <si>
    <t>Anottavan avustuksen käyttötarkoitus</t>
  </si>
  <si>
    <t>Ajankohta</t>
  </si>
  <si>
    <t>Kustannukset (€)</t>
  </si>
  <si>
    <t>Haettava summa (€)</t>
  </si>
  <si>
    <t>Ehdotus</t>
  </si>
  <si>
    <t>Lisätietoja</t>
  </si>
  <si>
    <t>1.</t>
  </si>
  <si>
    <t>Baby Klubi Plus ry  </t>
  </si>
  <si>
    <t>Vuokrakustannukset</t>
  </si>
  <si>
    <t xml:space="preserve">1.6.2019-31.8.2019  </t>
  </si>
  <si>
    <t>Yhdistykselle on aiempina vuosina maksettu erillistä vuokra-avustusta, mitä ei ole nyt siirtymäkauden osalta huomioitu yhdistyksen vuoden 2019 toiminta-avustuksessa muiden vastaavien tapausten mukaisesti.</t>
  </si>
  <si>
    <t>2.</t>
  </si>
  <si>
    <t xml:space="preserve">Perheleiri "Äidin kanssa"  </t>
  </si>
  <si>
    <t xml:space="preserve">26.5.2019-2.6.2019  </t>
  </si>
  <si>
    <t xml:space="preserve">Avustusprosentti keskivertoa pienempi, sillä tapahtuma on osittain huomioitu yhdistykselle myönnetyssä toiminta-avustuksessa (nlkl 31.1.2019 § 5;  1.400 € toiminta-avustus kohdistuu pääosin yhdistyksen järjestämään kerhotoimintaan). </t>
  </si>
  <si>
    <t>3.</t>
  </si>
  <si>
    <t>DaisyLadies ry</t>
  </si>
  <si>
    <t>Kansainväliset kevätkarnevaalit</t>
  </si>
  <si>
    <t>4.</t>
  </si>
  <si>
    <t xml:space="preserve">Hirvensalon Omakotiyhdistys r.y.  </t>
  </si>
  <si>
    <t xml:space="preserve">Hirvensalon Omakotiyhdistyksen 80-vuotisjuhla  </t>
  </si>
  <si>
    <t>5.</t>
  </si>
  <si>
    <t>6.</t>
  </si>
  <si>
    <t xml:space="preserve">Kotiseutuyhdistys Halinen-Räntämäki ry </t>
  </si>
  <si>
    <t>Halisviikon ja -illan järjestämiskulut</t>
  </si>
  <si>
    <t>12.-15.5.2019</t>
  </si>
  <si>
    <t>7.</t>
  </si>
  <si>
    <t>Länsi-Suomen Etävanhemmat ry</t>
  </si>
  <si>
    <t xml:space="preserve">Tuettujen ja valvottujen tapaaamisten järjestäminen Turussa  </t>
  </si>
  <si>
    <t xml:space="preserve">01.01-31.12.2019  </t>
  </si>
  <si>
    <t>Toiminta ei lukeudu avustusten piiriin (kaupunki järjestää vastaavaa toimintaa).</t>
  </si>
  <si>
    <t>8.</t>
  </si>
  <si>
    <t xml:space="preserve">Lasten edunvalvontakoulutus  </t>
  </si>
  <si>
    <t>11.04-17.05.2019</t>
  </si>
  <si>
    <t>Kyseessä AMK:n tarjoama täydennyskoulutus, joka kohdistuu yksittäisen henkilön ammattilliseen kouluttautumiseen.</t>
  </si>
  <si>
    <t>9.</t>
  </si>
  <si>
    <t>Maarian Kyläyhdistys ry</t>
  </si>
  <si>
    <t xml:space="preserve">Maarian Päivä </t>
  </si>
  <si>
    <t>10.</t>
  </si>
  <si>
    <t>OVODECOR R.F.</t>
  </si>
  <si>
    <t>Pääsiäsimunanäyttely keväällä 2019</t>
  </si>
  <si>
    <t xml:space="preserve">13.-14.4.2019 </t>
  </si>
  <si>
    <t>11.</t>
  </si>
  <si>
    <t>Reima Nurmikko</t>
  </si>
  <si>
    <t>Haahkainstallaation asentaminen ja nosto Aurajoen Kirjastosillan ja Aningaisten sillan väliselle alueelle</t>
  </si>
  <si>
    <t>toukokuu- marraskuu 2019</t>
  </si>
  <si>
    <t>Avustuksen edellytyksenä on, että asennukselle on kaupungin lupa.</t>
  </si>
  <si>
    <t>12.</t>
  </si>
  <si>
    <t>Ruisrock 1970-2020 -tietokirja</t>
  </si>
  <si>
    <t>Ruisrock 1970-2020 -tietokirjan valmistaminen, kirjoitustyö</t>
  </si>
  <si>
    <t>2019 sekä tammikuu 2020</t>
  </si>
  <si>
    <t>13.</t>
  </si>
  <si>
    <t>14.</t>
  </si>
  <si>
    <t>Sampan Kansantanssiryhmä - Folklore Turku ry</t>
  </si>
  <si>
    <t>Pelimannitanssien järjestäminen</t>
  </si>
  <si>
    <t>9.3.2019</t>
  </si>
  <si>
    <t>15.</t>
  </si>
  <si>
    <t>16.</t>
  </si>
  <si>
    <t xml:space="preserve">Turkuseura-Åbosamfundet Ry/Föripuoti  </t>
  </si>
  <si>
    <t xml:space="preserve">Turun paikallishistoriasta kertovan Aurajoen sillat ja förit -teoksen julkaisun tukemiseen  </t>
  </si>
  <si>
    <t xml:space="preserve">Elokuu-syyskuu 2019 (kirja julkaistaan syyskuussa)  </t>
  </si>
  <si>
    <t>17.</t>
  </si>
  <si>
    <t>Turun A-Kilta ry</t>
  </si>
  <si>
    <t>Yhteisöjuhla Jyrkkälä 24.5.2019</t>
  </si>
  <si>
    <t>24.5.2019 klo 18-22</t>
  </si>
  <si>
    <t>18.</t>
  </si>
  <si>
    <t>Turun alueen tuki- ja liikuntaelinyhdistys ry</t>
  </si>
  <si>
    <t>Syksyn 2019 yleisöesitelmätilaisuus</t>
  </si>
  <si>
    <t>Syksy 2019</t>
  </si>
  <si>
    <t>19.</t>
  </si>
  <si>
    <t>Turun Bosnjakien Islam-yhdyskunta</t>
  </si>
  <si>
    <t>Uuden toimitilan kalustekustannuksiin</t>
  </si>
  <si>
    <t>Huhtikuu</t>
  </si>
  <si>
    <t>Ensikertainen kalustaminen</t>
  </si>
  <si>
    <t>20.</t>
  </si>
  <si>
    <t>Turun Lentokerho - Åbo Flygklubb ry</t>
  </si>
  <si>
    <t>Suomen pääilmailunäytös Turun lentoasemalla (Suomen Ilmailuliiton 100-vuotisjuhlalentonäytös)</t>
  </si>
  <si>
    <t>15.-16.6.2019</t>
  </si>
  <si>
    <t>21.</t>
  </si>
  <si>
    <t>Turun Numismaattinen Seura ry</t>
  </si>
  <si>
    <t>Historiikin ja 50-vuotisjuhlamitalin valmistus</t>
  </si>
  <si>
    <t>Kalenterivuosi 2019</t>
  </si>
  <si>
    <t>22.</t>
  </si>
  <si>
    <t>Turun Poliisin Eläkeläiset r.y.</t>
  </si>
  <si>
    <t>Kaksi kulttuurimatkaa, kolme teatterimatkaa</t>
  </si>
  <si>
    <t>Myöhästynyt toiminta-avustushakemus</t>
  </si>
  <si>
    <t>23.</t>
  </si>
  <si>
    <t>Turun seudun Inkeri-seura ry  </t>
  </si>
  <si>
    <t xml:space="preserve">Inkeriläisten kesäjuhlan järjestämiseen  </t>
  </si>
  <si>
    <t>24.</t>
  </si>
  <si>
    <t>Turun Seudun Vammaisjärjestöt TVJ ry</t>
  </si>
  <si>
    <t>Happy Housen vuokratilojen remontista aiheutuvat kustannukset ja kalusteiden uusiminen  </t>
  </si>
  <si>
    <t>25.</t>
  </si>
  <si>
    <t>Työväen Sivistysliiton Turun Opintojärjestö r.y.</t>
  </si>
  <si>
    <t>Tietotekniikkaluokan koneiden päivittäminen uusiin (14 kpl) sekä dataheittimen ja muiden pientarvikkeiden hankinta</t>
  </si>
  <si>
    <t>1.6.2019</t>
  </si>
  <si>
    <t>Kyseessä iso hankintaerä yhdistyksen sääntöjen mukaisen toiminnan järjestämiseen, mikä tulisi huomioida yhdistyksen talousarviossa ja siten toiminta-avustuksen yhteydessä.</t>
  </si>
  <si>
    <t>United artist ry</t>
  </si>
  <si>
    <t>Kansainvälinen Etno tapahtuma</t>
  </si>
  <si>
    <t>5.10.2019</t>
  </si>
  <si>
    <t>Vähä-Heikkilän Mäkitupalaisyhdistys r.y.</t>
  </si>
  <si>
    <t xml:space="preserve">Yhdistyksen toimitalon valaistuksen muuttaminen nykyaikaiseksi ja energiaystävälliseksi, lisäksi äänentoistojärjestelmän hankinta  </t>
  </si>
  <si>
    <t>Åbo Svenska Föreningsråd r.f.</t>
  </si>
  <si>
    <t>Korttimaksulaitteen hankinta</t>
  </si>
  <si>
    <t>Määräraha</t>
  </si>
  <si>
    <t>Käytetty</t>
  </si>
  <si>
    <t>johkaups 14.3.2019 § 2</t>
  </si>
  <si>
    <t>Käytettävissä 17.5.2019</t>
  </si>
  <si>
    <t xml:space="preserve">Ehdotus 17.5.2019 </t>
  </si>
  <si>
    <t xml:space="preserve">Jää </t>
  </si>
  <si>
    <t>Jatkossa ohjataan hakemus sosiaali- ja terveyslautakunnan käsittelyyn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</si>
</sst>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B]_-;\-* #,##0.00\ [$€-40B]_-;_-* &quot;-&quot;??\ [$€-40B]_-;_-@_-"/>
  </numFmts>
  <fonts count="12" x14ac:knownFonts="1">
    <font>
      <sz val="11"/>
      <color theme="1"/>
      <name val="Calibri"/>
      <family val="2"/>
      <scheme val="minor"/>
    </font>
    <font>
      <b/>
      <sz val="15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0" xfId="0" applyFont="1"/>
    <xf numFmtId="0" fontId="0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7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horizontal="center" vertical="center"/>
    </xf>
    <xf numFmtId="4" fontId="8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7" fontId="0" fillId="0" borderId="1" xfId="0" quotePrefix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164" fontId="0" fillId="0" borderId="3" xfId="0" applyNumberFormat="1" applyFont="1" applyBorder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8"/>
  <sheetViews>
    <sheetView tabSelected="1" topLeftCell="A22" workbookViewId="0">
      <selection activeCell="C11" sqref="C11"/>
    </sheetView>
  </sheetViews>
  <sheetFormatPr defaultRowHeight="15" x14ac:dyDescent="0.25"/>
  <cols>
    <col min="1" max="1" width="3.85546875" style="30" customWidth="1"/>
    <col min="2" max="2" width="42.5703125" style="2" customWidth="1"/>
    <col min="3" max="3" width="59.7109375" style="3" customWidth="1"/>
    <col min="4" max="4" width="25.140625" style="4" customWidth="1"/>
    <col min="5" max="5" width="16.5703125" style="4" customWidth="1"/>
    <col min="6" max="6" width="19.140625" style="4" customWidth="1"/>
    <col min="7" max="7" width="17.28515625" style="4" customWidth="1"/>
    <col min="8" max="8" width="82.85546875" style="5" customWidth="1"/>
    <col min="9" max="16384" width="9.140625" style="3"/>
  </cols>
  <sheetData>
    <row r="1" spans="1:8" ht="19.5" x14ac:dyDescent="0.3">
      <c r="A1" s="1" t="s">
        <v>0</v>
      </c>
    </row>
    <row r="2" spans="1:8" ht="17.25" x14ac:dyDescent="0.3">
      <c r="A2" s="6" t="s">
        <v>1</v>
      </c>
    </row>
    <row r="3" spans="1:8" ht="17.25" x14ac:dyDescent="0.3">
      <c r="A3" s="6"/>
    </row>
    <row r="4" spans="1:8" s="10" customFormat="1" x14ac:dyDescent="0.25">
      <c r="A4" s="7"/>
      <c r="B4" s="8" t="s">
        <v>2</v>
      </c>
      <c r="C4" s="8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</row>
    <row r="5" spans="1:8" s="18" customFormat="1" ht="45.75" customHeight="1" x14ac:dyDescent="0.25">
      <c r="A5" s="11" t="s">
        <v>9</v>
      </c>
      <c r="B5" s="12" t="s">
        <v>10</v>
      </c>
      <c r="C5" s="13" t="s">
        <v>11</v>
      </c>
      <c r="D5" s="14" t="s">
        <v>12</v>
      </c>
      <c r="E5" s="15">
        <v>1860</v>
      </c>
      <c r="F5" s="15">
        <v>1860</v>
      </c>
      <c r="G5" s="16">
        <v>620</v>
      </c>
      <c r="H5" s="17" t="s">
        <v>13</v>
      </c>
    </row>
    <row r="6" spans="1:8" s="18" customFormat="1" ht="45" customHeight="1" x14ac:dyDescent="0.25">
      <c r="A6" s="11" t="s">
        <v>14</v>
      </c>
      <c r="B6" s="19" t="s">
        <v>10</v>
      </c>
      <c r="C6" s="13" t="s">
        <v>15</v>
      </c>
      <c r="D6" s="14" t="s">
        <v>16</v>
      </c>
      <c r="E6" s="15">
        <v>2900</v>
      </c>
      <c r="F6" s="15">
        <v>2900</v>
      </c>
      <c r="G6" s="20">
        <v>435</v>
      </c>
      <c r="H6" s="17" t="s">
        <v>17</v>
      </c>
    </row>
    <row r="7" spans="1:8" s="18" customFormat="1" ht="35.1" customHeight="1" x14ac:dyDescent="0.25">
      <c r="A7" s="11" t="s">
        <v>18</v>
      </c>
      <c r="B7" s="21" t="s">
        <v>19</v>
      </c>
      <c r="C7" s="22" t="s">
        <v>20</v>
      </c>
      <c r="D7" s="23">
        <v>43623</v>
      </c>
      <c r="E7" s="15">
        <v>3000</v>
      </c>
      <c r="F7" s="15">
        <v>3000</v>
      </c>
      <c r="G7" s="16">
        <v>1200</v>
      </c>
      <c r="H7" s="17"/>
    </row>
    <row r="8" spans="1:8" s="18" customFormat="1" ht="35.1" customHeight="1" x14ac:dyDescent="0.25">
      <c r="A8" s="11" t="s">
        <v>21</v>
      </c>
      <c r="B8" s="24" t="s">
        <v>22</v>
      </c>
      <c r="C8" s="22" t="s">
        <v>23</v>
      </c>
      <c r="D8" s="25">
        <v>43708</v>
      </c>
      <c r="E8" s="15">
        <v>11340</v>
      </c>
      <c r="F8" s="15">
        <v>5000</v>
      </c>
      <c r="G8" s="20">
        <v>1900</v>
      </c>
      <c r="H8" s="26"/>
    </row>
    <row r="9" spans="1:8" s="18" customFormat="1" ht="35.1" customHeight="1" x14ac:dyDescent="0.25">
      <c r="A9" s="11" t="s">
        <v>24</v>
      </c>
      <c r="B9" s="24" t="s">
        <v>26</v>
      </c>
      <c r="C9" s="22" t="s">
        <v>27</v>
      </c>
      <c r="D9" s="14" t="s">
        <v>28</v>
      </c>
      <c r="E9" s="15">
        <v>1100</v>
      </c>
      <c r="F9" s="15">
        <v>600</v>
      </c>
      <c r="G9" s="16">
        <v>440</v>
      </c>
      <c r="H9" s="26"/>
    </row>
    <row r="10" spans="1:8" s="18" customFormat="1" ht="35.1" customHeight="1" x14ac:dyDescent="0.25">
      <c r="A10" s="11" t="s">
        <v>25</v>
      </c>
      <c r="B10" s="24" t="s">
        <v>30</v>
      </c>
      <c r="C10" s="22" t="s">
        <v>31</v>
      </c>
      <c r="D10" s="14" t="s">
        <v>32</v>
      </c>
      <c r="E10" s="15">
        <v>12000</v>
      </c>
      <c r="F10" s="15">
        <v>8000</v>
      </c>
      <c r="G10" s="16">
        <v>0</v>
      </c>
      <c r="H10" s="26" t="s">
        <v>33</v>
      </c>
    </row>
    <row r="11" spans="1:8" s="18" customFormat="1" ht="35.1" customHeight="1" x14ac:dyDescent="0.25">
      <c r="A11" s="11" t="s">
        <v>29</v>
      </c>
      <c r="B11" s="24" t="s">
        <v>30</v>
      </c>
      <c r="C11" s="22" t="s">
        <v>35</v>
      </c>
      <c r="D11" s="14" t="s">
        <v>36</v>
      </c>
      <c r="E11" s="15">
        <v>2300</v>
      </c>
      <c r="F11" s="27">
        <v>8000</v>
      </c>
      <c r="G11" s="16">
        <v>0</v>
      </c>
      <c r="H11" s="17" t="s">
        <v>37</v>
      </c>
    </row>
    <row r="12" spans="1:8" s="18" customFormat="1" ht="35.1" customHeight="1" x14ac:dyDescent="0.25">
      <c r="A12" s="11" t="s">
        <v>34</v>
      </c>
      <c r="B12" s="12" t="s">
        <v>39</v>
      </c>
      <c r="C12" s="22" t="s">
        <v>40</v>
      </c>
      <c r="D12" s="23">
        <v>43604</v>
      </c>
      <c r="E12" s="15">
        <v>700</v>
      </c>
      <c r="F12" s="15">
        <v>600</v>
      </c>
      <c r="G12" s="16">
        <v>280</v>
      </c>
      <c r="H12" s="17"/>
    </row>
    <row r="13" spans="1:8" s="18" customFormat="1" ht="35.1" customHeight="1" x14ac:dyDescent="0.25">
      <c r="A13" s="11" t="s">
        <v>38</v>
      </c>
      <c r="B13" s="24" t="s">
        <v>42</v>
      </c>
      <c r="C13" s="22" t="s">
        <v>43</v>
      </c>
      <c r="D13" s="14" t="s">
        <v>44</v>
      </c>
      <c r="E13" s="15">
        <v>380</v>
      </c>
      <c r="F13" s="15">
        <v>250</v>
      </c>
      <c r="G13" s="16">
        <v>150</v>
      </c>
      <c r="H13" s="26"/>
    </row>
    <row r="14" spans="1:8" s="18" customFormat="1" ht="35.1" customHeight="1" x14ac:dyDescent="0.25">
      <c r="A14" s="11" t="s">
        <v>41</v>
      </c>
      <c r="B14" s="24" t="s">
        <v>46</v>
      </c>
      <c r="C14" s="22" t="s">
        <v>47</v>
      </c>
      <c r="D14" s="14" t="s">
        <v>48</v>
      </c>
      <c r="E14" s="15">
        <v>1000</v>
      </c>
      <c r="F14" s="15">
        <v>1000</v>
      </c>
      <c r="G14" s="16">
        <v>500</v>
      </c>
      <c r="H14" s="26" t="s">
        <v>49</v>
      </c>
    </row>
    <row r="15" spans="1:8" s="18" customFormat="1" ht="35.1" customHeight="1" x14ac:dyDescent="0.25">
      <c r="A15" s="11" t="s">
        <v>45</v>
      </c>
      <c r="B15" s="24" t="s">
        <v>51</v>
      </c>
      <c r="C15" s="22" t="s">
        <v>52</v>
      </c>
      <c r="D15" s="14" t="s">
        <v>53</v>
      </c>
      <c r="E15" s="15">
        <v>28000</v>
      </c>
      <c r="F15" s="15">
        <v>7000</v>
      </c>
      <c r="G15" s="16">
        <v>2000</v>
      </c>
      <c r="H15" s="28"/>
    </row>
    <row r="16" spans="1:8" s="18" customFormat="1" ht="35.1" customHeight="1" x14ac:dyDescent="0.25">
      <c r="A16" s="11" t="s">
        <v>50</v>
      </c>
      <c r="B16" s="24" t="s">
        <v>56</v>
      </c>
      <c r="C16" s="22" t="s">
        <v>57</v>
      </c>
      <c r="D16" s="14" t="s">
        <v>58</v>
      </c>
      <c r="E16" s="15">
        <v>1800</v>
      </c>
      <c r="F16" s="15">
        <v>900</v>
      </c>
      <c r="G16" s="16">
        <v>720</v>
      </c>
      <c r="H16" s="26"/>
    </row>
    <row r="17" spans="1:8" s="18" customFormat="1" ht="35.1" customHeight="1" x14ac:dyDescent="0.25">
      <c r="A17" s="11" t="s">
        <v>54</v>
      </c>
      <c r="B17" s="29" t="s">
        <v>61</v>
      </c>
      <c r="C17" s="22" t="s">
        <v>62</v>
      </c>
      <c r="D17" s="14" t="s">
        <v>63</v>
      </c>
      <c r="E17" s="15">
        <v>9800</v>
      </c>
      <c r="F17" s="15">
        <v>6000</v>
      </c>
      <c r="G17" s="20">
        <v>3900</v>
      </c>
      <c r="H17" s="26"/>
    </row>
    <row r="18" spans="1:8" s="18" customFormat="1" ht="35.1" customHeight="1" x14ac:dyDescent="0.25">
      <c r="A18" s="11" t="s">
        <v>55</v>
      </c>
      <c r="B18" s="24" t="s">
        <v>65</v>
      </c>
      <c r="C18" s="22" t="s">
        <v>66</v>
      </c>
      <c r="D18" s="14" t="s">
        <v>67</v>
      </c>
      <c r="E18" s="15">
        <v>850</v>
      </c>
      <c r="F18" s="15">
        <v>850</v>
      </c>
      <c r="G18" s="16">
        <v>425</v>
      </c>
      <c r="H18" s="26" t="s">
        <v>113</v>
      </c>
    </row>
    <row r="19" spans="1:8" s="18" customFormat="1" ht="35.1" customHeight="1" x14ac:dyDescent="0.25">
      <c r="A19" s="11" t="s">
        <v>59</v>
      </c>
      <c r="B19" s="24" t="s">
        <v>69</v>
      </c>
      <c r="C19" s="22" t="s">
        <v>70</v>
      </c>
      <c r="D19" s="14" t="s">
        <v>71</v>
      </c>
      <c r="E19" s="15">
        <v>1150</v>
      </c>
      <c r="F19" s="15">
        <v>700</v>
      </c>
      <c r="G19" s="16">
        <v>460</v>
      </c>
      <c r="H19" s="26" t="s">
        <v>113</v>
      </c>
    </row>
    <row r="20" spans="1:8" s="18" customFormat="1" ht="35.1" customHeight="1" x14ac:dyDescent="0.25">
      <c r="A20" s="11" t="s">
        <v>60</v>
      </c>
      <c r="B20" s="24" t="s">
        <v>73</v>
      </c>
      <c r="C20" s="22" t="s">
        <v>74</v>
      </c>
      <c r="D20" s="14" t="s">
        <v>75</v>
      </c>
      <c r="E20" s="15">
        <v>1750</v>
      </c>
      <c r="F20" s="15">
        <v>1750</v>
      </c>
      <c r="G20" s="16">
        <v>0</v>
      </c>
      <c r="H20" s="26" t="s">
        <v>76</v>
      </c>
    </row>
    <row r="21" spans="1:8" s="18" customFormat="1" ht="35.1" customHeight="1" x14ac:dyDescent="0.25">
      <c r="A21" s="11" t="s">
        <v>64</v>
      </c>
      <c r="B21" s="24" t="s">
        <v>78</v>
      </c>
      <c r="C21" s="22" t="s">
        <v>79</v>
      </c>
      <c r="D21" s="14" t="s">
        <v>80</v>
      </c>
      <c r="E21" s="15">
        <v>406700</v>
      </c>
      <c r="F21" s="15">
        <v>15000</v>
      </c>
      <c r="G21" s="16">
        <v>9050</v>
      </c>
      <c r="H21" s="26"/>
    </row>
    <row r="22" spans="1:8" s="18" customFormat="1" ht="35.1" customHeight="1" x14ac:dyDescent="0.25">
      <c r="A22" s="11" t="s">
        <v>68</v>
      </c>
      <c r="B22" s="24" t="s">
        <v>82</v>
      </c>
      <c r="C22" s="22" t="s">
        <v>83</v>
      </c>
      <c r="D22" s="14" t="s">
        <v>84</v>
      </c>
      <c r="E22" s="15">
        <v>3450</v>
      </c>
      <c r="F22" s="15">
        <v>2000</v>
      </c>
      <c r="G22" s="16">
        <v>1725</v>
      </c>
      <c r="H22" s="26"/>
    </row>
    <row r="23" spans="1:8" s="30" customFormat="1" ht="35.1" customHeight="1" x14ac:dyDescent="0.25">
      <c r="A23" s="11" t="s">
        <v>72</v>
      </c>
      <c r="B23" s="24" t="s">
        <v>86</v>
      </c>
      <c r="C23" s="22" t="s">
        <v>87</v>
      </c>
      <c r="D23" s="14">
        <v>2019</v>
      </c>
      <c r="E23" s="15">
        <v>13800</v>
      </c>
      <c r="F23" s="15">
        <v>800</v>
      </c>
      <c r="G23" s="16">
        <v>0</v>
      </c>
      <c r="H23" s="26" t="s">
        <v>88</v>
      </c>
    </row>
    <row r="24" spans="1:8" s="30" customFormat="1" ht="35.1" customHeight="1" x14ac:dyDescent="0.25">
      <c r="A24" s="11" t="s">
        <v>77</v>
      </c>
      <c r="B24" s="31" t="s">
        <v>90</v>
      </c>
      <c r="C24" s="22" t="s">
        <v>91</v>
      </c>
      <c r="D24" s="25">
        <v>43652</v>
      </c>
      <c r="E24" s="15">
        <v>3000</v>
      </c>
      <c r="F24" s="15">
        <v>3000</v>
      </c>
      <c r="G24" s="16">
        <v>1200</v>
      </c>
      <c r="H24" s="26"/>
    </row>
    <row r="25" spans="1:8" s="18" customFormat="1" ht="35.1" customHeight="1" x14ac:dyDescent="0.25">
      <c r="A25" s="11" t="s">
        <v>81</v>
      </c>
      <c r="B25" s="24" t="s">
        <v>93</v>
      </c>
      <c r="C25" s="32" t="s">
        <v>94</v>
      </c>
      <c r="D25" s="33">
        <v>2019</v>
      </c>
      <c r="E25" s="15">
        <v>5985</v>
      </c>
      <c r="F25" s="15">
        <v>5500</v>
      </c>
      <c r="G25" s="16">
        <v>2400</v>
      </c>
      <c r="H25" s="17"/>
    </row>
    <row r="26" spans="1:8" s="30" customFormat="1" ht="35.1" customHeight="1" x14ac:dyDescent="0.25">
      <c r="A26" s="11" t="s">
        <v>85</v>
      </c>
      <c r="B26" s="29" t="s">
        <v>96</v>
      </c>
      <c r="C26" s="32" t="s">
        <v>97</v>
      </c>
      <c r="D26" s="34" t="s">
        <v>98</v>
      </c>
      <c r="E26" s="27">
        <v>9210</v>
      </c>
      <c r="F26" s="15">
        <v>2950</v>
      </c>
      <c r="G26" s="16">
        <v>0</v>
      </c>
      <c r="H26" s="17" t="s">
        <v>99</v>
      </c>
    </row>
    <row r="27" spans="1:8" s="18" customFormat="1" ht="35.1" customHeight="1" x14ac:dyDescent="0.25">
      <c r="A27" s="11" t="s">
        <v>89</v>
      </c>
      <c r="B27" s="24" t="s">
        <v>100</v>
      </c>
      <c r="C27" s="22" t="s">
        <v>101</v>
      </c>
      <c r="D27" s="14" t="s">
        <v>102</v>
      </c>
      <c r="E27" s="15">
        <v>2740</v>
      </c>
      <c r="F27" s="15">
        <v>980</v>
      </c>
      <c r="G27" s="16">
        <v>450</v>
      </c>
      <c r="H27" s="26"/>
    </row>
    <row r="28" spans="1:8" s="30" customFormat="1" ht="35.1" customHeight="1" x14ac:dyDescent="0.25">
      <c r="A28" s="11" t="s">
        <v>92</v>
      </c>
      <c r="B28" s="24" t="s">
        <v>103</v>
      </c>
      <c r="C28" s="22" t="s">
        <v>104</v>
      </c>
      <c r="D28" s="23">
        <v>43617</v>
      </c>
      <c r="E28" s="15">
        <v>4500</v>
      </c>
      <c r="F28" s="15">
        <v>4500</v>
      </c>
      <c r="G28" s="16">
        <v>2250</v>
      </c>
      <c r="H28" s="17"/>
    </row>
    <row r="29" spans="1:8" s="30" customFormat="1" ht="35.1" customHeight="1" x14ac:dyDescent="0.25">
      <c r="A29" s="11" t="s">
        <v>95</v>
      </c>
      <c r="B29" s="24" t="s">
        <v>105</v>
      </c>
      <c r="C29" s="35" t="s">
        <v>106</v>
      </c>
      <c r="D29" s="36">
        <v>2019</v>
      </c>
      <c r="E29" s="15">
        <v>295</v>
      </c>
      <c r="F29" s="15">
        <v>295</v>
      </c>
      <c r="G29" s="16">
        <v>150</v>
      </c>
      <c r="H29" s="17"/>
    </row>
    <row r="30" spans="1:8" s="18" customFormat="1" x14ac:dyDescent="0.25">
      <c r="A30" s="37"/>
      <c r="B30" s="38"/>
      <c r="C30" s="39"/>
      <c r="D30" s="40"/>
      <c r="E30" s="41"/>
      <c r="F30" s="42"/>
      <c r="G30" s="42"/>
      <c r="H30" s="43"/>
    </row>
    <row r="31" spans="1:8" x14ac:dyDescent="0.25">
      <c r="A31" s="3"/>
      <c r="B31" s="3"/>
      <c r="F31" s="44" t="s">
        <v>7</v>
      </c>
      <c r="G31" s="45">
        <f>SUM(G5:G29)</f>
        <v>30255</v>
      </c>
    </row>
    <row r="32" spans="1:8" s="47" customFormat="1" x14ac:dyDescent="0.25">
      <c r="A32" s="18"/>
      <c r="B32" s="46"/>
      <c r="E32" s="48"/>
      <c r="F32" s="49"/>
      <c r="G32" s="50"/>
      <c r="H32" s="51"/>
    </row>
    <row r="33" spans="1:8" s="47" customFormat="1" x14ac:dyDescent="0.25">
      <c r="A33" s="18"/>
      <c r="B33" s="46"/>
      <c r="D33" s="48"/>
      <c r="E33" s="48"/>
      <c r="F33" s="52" t="s">
        <v>107</v>
      </c>
      <c r="G33" s="50">
        <v>150000</v>
      </c>
      <c r="H33" s="51"/>
    </row>
    <row r="34" spans="1:8" x14ac:dyDescent="0.25">
      <c r="F34" s="53" t="s">
        <v>108</v>
      </c>
      <c r="G34" s="54">
        <v>18405.150000000001</v>
      </c>
      <c r="H34" s="55" t="s">
        <v>109</v>
      </c>
    </row>
    <row r="35" spans="1:8" x14ac:dyDescent="0.25">
      <c r="F35" s="53"/>
      <c r="G35" s="54"/>
    </row>
    <row r="36" spans="1:8" x14ac:dyDescent="0.25">
      <c r="E36" s="56"/>
      <c r="F36" s="57" t="s">
        <v>110</v>
      </c>
      <c r="G36" s="58">
        <f>G33-G34</f>
        <v>131594.85</v>
      </c>
    </row>
    <row r="37" spans="1:8" x14ac:dyDescent="0.25">
      <c r="E37" s="59"/>
      <c r="F37" s="60" t="s">
        <v>111</v>
      </c>
      <c r="G37" s="61">
        <f>G31</f>
        <v>30255</v>
      </c>
    </row>
    <row r="38" spans="1:8" x14ac:dyDescent="0.25">
      <c r="F38" s="62" t="s">
        <v>112</v>
      </c>
      <c r="G38" s="63">
        <f>G36-G37</f>
        <v>101339.85</v>
      </c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Tuominen Tanja</dc:creator>
  <cp:lastModifiedBy>Tuominen Tanja</cp:lastModifiedBy>
  <dcterms:created xsi:type="dcterms:W3CDTF">2019-05-17T12:09:47Z</dcterms:created>
  <dcterms:modified xsi:type="dcterms:W3CDTF">2019-05-24T09:36:37Z</dcterms:modified>
</cp:coreProperties>
</file>