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tmarjast\Desktop\"/>
    </mc:Choice>
  </mc:AlternateContent>
  <xr:revisionPtr revIDLastSave="0" documentId="8_{48C14E0E-AE9B-4F07-923D-3D4AFCD2E3A7}" xr6:coauthVersionLast="38" xr6:coauthVersionMax="38" xr10:uidLastSave="{00000000-0000-0000-0000-000000000000}"/>
  <bookViews>
    <workbookView xWindow="0" yWindow="0" windowWidth="28800" windowHeight="1057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1" l="1"/>
  <c r="O32" i="1"/>
  <c r="E21" i="1"/>
  <c r="H12" i="1"/>
  <c r="I8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Ahola Kaija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Ahola Kaija:</t>
        </r>
        <r>
          <rPr>
            <sz val="9"/>
            <color indexed="81"/>
            <rFont val="Tahoma"/>
            <family val="2"/>
          </rPr>
          <t xml:space="preserve">
Näitä pankkikorttiostoja ei ole tilitetty tilille 181027.
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Ahola Kaija:</t>
        </r>
        <r>
          <rPr>
            <sz val="9"/>
            <color indexed="81"/>
            <rFont val="Tahoma"/>
            <family val="2"/>
          </rPr>
          <t xml:space="preserve">
Punaisella merkityt pitää selvittää ja korjata.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Ahola Kaija:</t>
        </r>
        <r>
          <rPr>
            <sz val="9"/>
            <color indexed="81"/>
            <rFont val="Tahoma"/>
            <family val="2"/>
          </rPr>
          <t xml:space="preserve">
Tästä tehty muistiotosite ja lähetetään Skanssiin tarkastettavaksi.
</t>
        </r>
      </text>
    </comment>
  </commentList>
</comments>
</file>

<file path=xl/sharedStrings.xml><?xml version="1.0" encoding="utf-8"?>
<sst xmlns="http://schemas.openxmlformats.org/spreadsheetml/2006/main" count="113" uniqueCount="63">
  <si>
    <t>181027</t>
  </si>
  <si>
    <t>2013</t>
  </si>
  <si>
    <t>100000891</t>
  </si>
  <si>
    <t>K1</t>
  </si>
  <si>
    <t>40</t>
  </si>
  <si>
    <t>Kassamyynti</t>
  </si>
  <si>
    <t>100001544</t>
  </si>
  <si>
    <t>50</t>
  </si>
  <si>
    <t>Monitori Skanssi 21 1</t>
  </si>
  <si>
    <t>2016</t>
  </si>
  <si>
    <t>100061221</t>
  </si>
  <si>
    <t>Kassamyynti 11072016</t>
  </si>
  <si>
    <t>100062970</t>
  </si>
  <si>
    <t>11 7  Luottokunta/Skanssi</t>
  </si>
  <si>
    <t>Luottokunta 11.7.16 liikaa</t>
  </si>
  <si>
    <t>kassantilitykset 01/13 liikaa, kuuluu tilille 190007</t>
  </si>
  <si>
    <t>saldo 31.12.2017</t>
  </si>
  <si>
    <t>Kassamyynti 27.12.17,tilitys 01/18</t>
  </si>
  <si>
    <t>Kassamyynti 29.12.17,tilitys 01/18</t>
  </si>
  <si>
    <t>Kassamyynti 28.12.17,tilitys 01/18</t>
  </si>
  <si>
    <t>Kassamyynti 01122017</t>
  </si>
  <si>
    <t>tilitetty 01/2018</t>
  </si>
  <si>
    <t>Kassamyynti 04122017</t>
  </si>
  <si>
    <t>Kassamyynti 05122017</t>
  </si>
  <si>
    <t>Kassamyynti 07122017</t>
  </si>
  <si>
    <t>Kassamyynti 08122017</t>
  </si>
  <si>
    <t>Kassamyynti 11122017</t>
  </si>
  <si>
    <t>Kassamyynti 12122017</t>
  </si>
  <si>
    <t>Kassamyynti 13122017</t>
  </si>
  <si>
    <t>Kassamyynti 14122017</t>
  </si>
  <si>
    <t>Kassamyynti 15122017</t>
  </si>
  <si>
    <t>Kassamyynti 18122017</t>
  </si>
  <si>
    <t>Kassamyynti 19122017</t>
  </si>
  <si>
    <t>Kassamyynti 20122017</t>
  </si>
  <si>
    <t>Kassamyynti 21122017</t>
  </si>
  <si>
    <t>Kassamyynti 22122017</t>
  </si>
  <si>
    <t>Kassamyynti 27122017</t>
  </si>
  <si>
    <t>Kassamyynti 28122017</t>
  </si>
  <si>
    <t>Kassamyynti 29122017</t>
  </si>
  <si>
    <t>käteiskassa</t>
  </si>
  <si>
    <t>tilittämättä 30.5-7.6.13</t>
  </si>
  <si>
    <t>saldo 31.12.17</t>
  </si>
  <si>
    <t>190007</t>
  </si>
  <si>
    <t>100029765</t>
  </si>
  <si>
    <t>Kassamyynti 30052013</t>
  </si>
  <si>
    <t>100029767</t>
  </si>
  <si>
    <t>Kassamyynti 31052013</t>
  </si>
  <si>
    <t>100025790</t>
  </si>
  <si>
    <t>Kassamyynti 03062013</t>
  </si>
  <si>
    <t>100027979</t>
  </si>
  <si>
    <t>Kassamyynti 04062013</t>
  </si>
  <si>
    <t>100030154</t>
  </si>
  <si>
    <t>Kassamyynti 05062013</t>
  </si>
  <si>
    <t>100029764</t>
  </si>
  <si>
    <t>Kassamyynti 06062013</t>
  </si>
  <si>
    <t>100028319</t>
  </si>
  <si>
    <t>Kassamyynti 07062013</t>
  </si>
  <si>
    <t>100029863</t>
  </si>
  <si>
    <t>Skanssi yhteispalvelu monitori</t>
  </si>
  <si>
    <t>tilittämättä</t>
  </si>
  <si>
    <t>kirjattu virheellisesti tilille 181027, tästä tehty muistiotosite/ka</t>
  </si>
  <si>
    <t>Kassamyynti 27.1.13 puuttuu pankkikorttitilitys</t>
  </si>
  <si>
    <t>Monitorin pankkikorttiostojen (181027) ja kassan (190007) tilien erot vuosilta 2013 ja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</si>
</sst>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;\-#,##0.00;#,##0.00;@"/>
    <numFmt numFmtId="166" formatCode="d\.m\.yyyy;@"/>
  </numFmts>
  <fonts count="11" x14ac:knownFonts="1">
    <font>
      <sz val="11"/>
      <color theme="1"/>
      <name val="Arial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14" fontId="3" fillId="0" borderId="2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5" fontId="3" fillId="4" borderId="1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0" fontId="0" fillId="5" borderId="0" xfId="0" applyFill="1"/>
    <xf numFmtId="2" fontId="3" fillId="5" borderId="1" xfId="0" applyNumberFormat="1" applyFont="1" applyFill="1" applyBorder="1" applyAlignment="1">
      <alignment horizontal="right" vertical="center" wrapText="1"/>
    </xf>
    <xf numFmtId="2" fontId="2" fillId="5" borderId="0" xfId="0" applyNumberFormat="1" applyFont="1" applyFill="1"/>
    <xf numFmtId="0" fontId="6" fillId="0" borderId="0" xfId="0" applyFont="1"/>
    <xf numFmtId="4" fontId="0" fillId="0" borderId="0" xfId="0" applyNumberFormat="1"/>
    <xf numFmtId="4" fontId="0" fillId="0" borderId="2" xfId="0" applyNumberFormat="1" applyBorder="1"/>
    <xf numFmtId="2" fontId="7" fillId="5" borderId="0" xfId="0" applyNumberFormat="1" applyFont="1" applyFill="1"/>
    <xf numFmtId="2" fontId="8" fillId="5" borderId="3" xfId="0" applyNumberFormat="1" applyFont="1" applyFill="1" applyBorder="1"/>
    <xf numFmtId="4" fontId="1" fillId="0" borderId="3" xfId="0" applyNumberFormat="1" applyFont="1" applyBorder="1"/>
    <xf numFmtId="0" fontId="2" fillId="0" borderId="0" xfId="0" applyFont="1"/>
    <xf numFmtId="165" fontId="2" fillId="0" borderId="0" xfId="0" applyNumberFormat="1" applyFont="1"/>
    <xf numFmtId="0" fontId="9" fillId="0" borderId="0" xfId="0" applyFont="1"/>
    <xf numFmtId="165" fontId="10" fillId="0" borderId="2" xfId="0" applyNumberFormat="1" applyFont="1" applyFill="1" applyBorder="1" applyAlignment="1">
      <alignment horizontal="right" vertical="center" wrapText="1"/>
    </xf>
    <xf numFmtId="165" fontId="9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workbookViewId="0">
      <selection activeCell="P31" sqref="P31"/>
    </sheetView>
  </sheetViews>
  <sheetFormatPr defaultRowHeight="14.25" x14ac:dyDescent="0.2"/>
  <cols>
    <col min="4" max="4" width="12.75" customWidth="1"/>
    <col min="7" max="7" width="17.625" customWidth="1"/>
    <col min="9" max="9" width="9" style="15"/>
    <col min="14" max="14" width="16.875" customWidth="1"/>
    <col min="19" max="19" width="6.5" customWidth="1"/>
    <col min="21" max="21" width="11.875" customWidth="1"/>
  </cols>
  <sheetData>
    <row r="1" spans="1:22" ht="22.5" x14ac:dyDescent="0.25">
      <c r="B1" s="22" t="s">
        <v>62</v>
      </c>
      <c r="C1" s="22"/>
      <c r="D1" s="22"/>
      <c r="E1" s="22"/>
      <c r="F1" s="22"/>
      <c r="G1" s="22"/>
      <c r="N1" s="3" t="s">
        <v>42</v>
      </c>
      <c r="O1" s="3" t="s">
        <v>1</v>
      </c>
      <c r="P1" s="3" t="s">
        <v>43</v>
      </c>
      <c r="Q1" s="3" t="s">
        <v>3</v>
      </c>
      <c r="R1" s="4">
        <v>41426</v>
      </c>
      <c r="S1" s="3" t="s">
        <v>4</v>
      </c>
      <c r="T1" s="3" t="s">
        <v>44</v>
      </c>
      <c r="U1" s="5">
        <v>8.6</v>
      </c>
    </row>
    <row r="2" spans="1:22" ht="22.5" x14ac:dyDescent="0.2">
      <c r="N2" s="3" t="s">
        <v>42</v>
      </c>
      <c r="O2" s="3" t="s">
        <v>1</v>
      </c>
      <c r="P2" s="3" t="s">
        <v>45</v>
      </c>
      <c r="Q2" s="3" t="s">
        <v>3</v>
      </c>
      <c r="R2" s="4">
        <v>41426</v>
      </c>
      <c r="S2" s="3" t="s">
        <v>4</v>
      </c>
      <c r="T2" s="3" t="s">
        <v>46</v>
      </c>
      <c r="U2" s="5">
        <v>6.4</v>
      </c>
    </row>
    <row r="3" spans="1:22" ht="22.5" x14ac:dyDescent="0.2">
      <c r="N3" s="3" t="s">
        <v>42</v>
      </c>
      <c r="O3" s="3" t="s">
        <v>1</v>
      </c>
      <c r="P3" s="3" t="s">
        <v>47</v>
      </c>
      <c r="Q3" s="3" t="s">
        <v>3</v>
      </c>
      <c r="R3" s="4">
        <v>41428</v>
      </c>
      <c r="S3" s="3" t="s">
        <v>4</v>
      </c>
      <c r="T3" s="3" t="s">
        <v>48</v>
      </c>
      <c r="U3" s="5">
        <v>13</v>
      </c>
    </row>
    <row r="4" spans="1:22" ht="22.5" x14ac:dyDescent="0.2">
      <c r="A4" s="3" t="s">
        <v>0</v>
      </c>
      <c r="B4" s="3" t="s">
        <v>1</v>
      </c>
      <c r="C4" s="3" t="s">
        <v>2</v>
      </c>
      <c r="D4" s="3" t="s">
        <v>3</v>
      </c>
      <c r="E4" s="4">
        <v>41295</v>
      </c>
      <c r="F4" s="3" t="s">
        <v>4</v>
      </c>
      <c r="G4" s="3" t="s">
        <v>5</v>
      </c>
      <c r="H4" s="5">
        <v>158</v>
      </c>
      <c r="N4" s="3" t="s">
        <v>42</v>
      </c>
      <c r="O4" s="3" t="s">
        <v>1</v>
      </c>
      <c r="P4" s="3" t="s">
        <v>49</v>
      </c>
      <c r="Q4" s="3" t="s">
        <v>3</v>
      </c>
      <c r="R4" s="4">
        <v>41429</v>
      </c>
      <c r="S4" s="3" t="s">
        <v>4</v>
      </c>
      <c r="T4" s="3" t="s">
        <v>50</v>
      </c>
      <c r="U4" s="5">
        <v>29.8</v>
      </c>
    </row>
    <row r="5" spans="1:22" ht="22.5" x14ac:dyDescent="0.2">
      <c r="A5" s="3" t="s">
        <v>0</v>
      </c>
      <c r="B5" s="6"/>
      <c r="C5" s="3" t="s">
        <v>6</v>
      </c>
      <c r="D5" s="6"/>
      <c r="E5" s="7">
        <v>41298</v>
      </c>
      <c r="F5" s="3" t="s">
        <v>7</v>
      </c>
      <c r="G5" s="3" t="s">
        <v>8</v>
      </c>
      <c r="H5" s="5">
        <v>-48</v>
      </c>
      <c r="N5" s="3" t="s">
        <v>42</v>
      </c>
      <c r="O5" s="3" t="s">
        <v>1</v>
      </c>
      <c r="P5" s="3" t="s">
        <v>51</v>
      </c>
      <c r="Q5" s="3" t="s">
        <v>3</v>
      </c>
      <c r="R5" s="4">
        <v>41430</v>
      </c>
      <c r="S5" s="3" t="s">
        <v>4</v>
      </c>
      <c r="T5" s="3" t="s">
        <v>52</v>
      </c>
      <c r="U5" s="5">
        <v>52.4</v>
      </c>
    </row>
    <row r="6" spans="1:22" ht="22.5" x14ac:dyDescent="0.2">
      <c r="H6" s="8">
        <f>SUM(H4:H5)</f>
        <v>110</v>
      </c>
      <c r="I6" s="16">
        <v>40</v>
      </c>
      <c r="N6" s="3" t="s">
        <v>42</v>
      </c>
      <c r="O6" s="3" t="s">
        <v>1</v>
      </c>
      <c r="P6" s="3" t="s">
        <v>53</v>
      </c>
      <c r="Q6" s="3" t="s">
        <v>3</v>
      </c>
      <c r="R6" s="4">
        <v>41431</v>
      </c>
      <c r="S6" s="3" t="s">
        <v>4</v>
      </c>
      <c r="T6" s="3" t="s">
        <v>54</v>
      </c>
      <c r="U6" s="5">
        <v>4.5</v>
      </c>
    </row>
    <row r="7" spans="1:22" ht="22.5" x14ac:dyDescent="0.2">
      <c r="I7" s="16">
        <v>70</v>
      </c>
      <c r="N7" s="3" t="s">
        <v>42</v>
      </c>
      <c r="O7" s="3" t="s">
        <v>1</v>
      </c>
      <c r="P7" s="3" t="s">
        <v>55</v>
      </c>
      <c r="Q7" s="3" t="s">
        <v>3</v>
      </c>
      <c r="R7" s="4">
        <v>41432</v>
      </c>
      <c r="S7" s="3" t="s">
        <v>4</v>
      </c>
      <c r="T7" s="3" t="s">
        <v>56</v>
      </c>
      <c r="U7" s="23">
        <v>15.4</v>
      </c>
    </row>
    <row r="8" spans="1:22" ht="33.75" x14ac:dyDescent="0.2">
      <c r="I8" s="16">
        <f>SUM(I6:I7)</f>
        <v>110</v>
      </c>
      <c r="N8" s="6"/>
      <c r="O8" s="6"/>
      <c r="P8" s="3" t="s">
        <v>57</v>
      </c>
      <c r="Q8" s="6"/>
      <c r="R8" s="4">
        <v>41436</v>
      </c>
      <c r="S8" s="3" t="s">
        <v>7</v>
      </c>
      <c r="T8" s="3" t="s">
        <v>58</v>
      </c>
      <c r="U8" s="5">
        <v>-115.1</v>
      </c>
    </row>
    <row r="9" spans="1:22" ht="15" x14ac:dyDescent="0.25">
      <c r="U9" s="24">
        <f>SUM(U1:U8)</f>
        <v>15</v>
      </c>
      <c r="V9" s="22" t="s">
        <v>59</v>
      </c>
    </row>
    <row r="10" spans="1:22" ht="15.75" thickBot="1" x14ac:dyDescent="0.3">
      <c r="A10" s="3" t="s">
        <v>0</v>
      </c>
      <c r="B10" s="3" t="s">
        <v>9</v>
      </c>
      <c r="C10" s="3" t="s">
        <v>10</v>
      </c>
      <c r="D10" s="3" t="s">
        <v>3</v>
      </c>
      <c r="E10" s="4">
        <v>42562</v>
      </c>
      <c r="F10" s="3" t="s">
        <v>4</v>
      </c>
      <c r="G10" s="3" t="s">
        <v>11</v>
      </c>
      <c r="H10" s="5">
        <v>138.9</v>
      </c>
      <c r="N10" s="22">
        <v>190007</v>
      </c>
    </row>
    <row r="11" spans="1:22" ht="15" thickBot="1" x14ac:dyDescent="0.25">
      <c r="A11" s="6"/>
      <c r="B11" s="6"/>
      <c r="C11" s="3" t="s">
        <v>12</v>
      </c>
      <c r="D11" s="6"/>
      <c r="E11" s="10">
        <v>42565</v>
      </c>
      <c r="F11" s="3" t="s">
        <v>7</v>
      </c>
      <c r="G11" s="3" t="s">
        <v>13</v>
      </c>
      <c r="H11" s="5">
        <v>-140.9</v>
      </c>
      <c r="N11" s="1" t="s">
        <v>20</v>
      </c>
      <c r="O11" s="9">
        <v>30.4</v>
      </c>
      <c r="P11" t="s">
        <v>21</v>
      </c>
    </row>
    <row r="12" spans="1:22" ht="15" thickBot="1" x14ac:dyDescent="0.25">
      <c r="H12" s="8">
        <f>SUM(H10:H11)</f>
        <v>-2</v>
      </c>
      <c r="N12" s="1" t="s">
        <v>22</v>
      </c>
      <c r="O12" s="9">
        <v>241.55</v>
      </c>
      <c r="P12" t="s">
        <v>21</v>
      </c>
    </row>
    <row r="13" spans="1:22" ht="15" thickBot="1" x14ac:dyDescent="0.25">
      <c r="N13" s="1" t="s">
        <v>23</v>
      </c>
      <c r="O13" s="2">
        <v>130.30000000000001</v>
      </c>
      <c r="P13" t="s">
        <v>21</v>
      </c>
    </row>
    <row r="14" spans="1:22" ht="15.75" thickBot="1" x14ac:dyDescent="0.3">
      <c r="E14" s="22">
        <v>181027</v>
      </c>
      <c r="N14" s="1" t="s">
        <v>24</v>
      </c>
      <c r="O14" s="9">
        <v>75.2</v>
      </c>
      <c r="P14" t="s">
        <v>21</v>
      </c>
    </row>
    <row r="15" spans="1:22" ht="15" thickBot="1" x14ac:dyDescent="0.25">
      <c r="E15" s="17">
        <v>-2</v>
      </c>
      <c r="F15" s="11" t="s">
        <v>14</v>
      </c>
      <c r="G15" s="11"/>
      <c r="N15" s="1" t="s">
        <v>25</v>
      </c>
      <c r="O15" s="2">
        <v>121.4</v>
      </c>
      <c r="P15" t="s">
        <v>21</v>
      </c>
    </row>
    <row r="16" spans="1:22" ht="15" thickBot="1" x14ac:dyDescent="0.25">
      <c r="E16" s="12">
        <v>400.6</v>
      </c>
      <c r="F16" s="11" t="s">
        <v>17</v>
      </c>
      <c r="G16" s="11"/>
      <c r="N16" s="1" t="s">
        <v>26</v>
      </c>
      <c r="O16" s="2">
        <v>89.2</v>
      </c>
      <c r="P16" t="s">
        <v>21</v>
      </c>
    </row>
    <row r="17" spans="4:16" ht="15" thickBot="1" x14ac:dyDescent="0.25">
      <c r="E17" s="12">
        <v>197.4</v>
      </c>
      <c r="F17" s="11" t="s">
        <v>18</v>
      </c>
      <c r="G17" s="11"/>
      <c r="N17" s="1" t="s">
        <v>27</v>
      </c>
      <c r="O17" s="9">
        <v>84</v>
      </c>
      <c r="P17" t="s">
        <v>21</v>
      </c>
    </row>
    <row r="18" spans="4:16" ht="15" thickBot="1" x14ac:dyDescent="0.25">
      <c r="E18" s="12">
        <v>438.4</v>
      </c>
      <c r="F18" s="11" t="s">
        <v>19</v>
      </c>
      <c r="G18" s="11"/>
      <c r="N18" s="1" t="s">
        <v>28</v>
      </c>
      <c r="O18" s="2">
        <v>55.2</v>
      </c>
      <c r="P18" t="s">
        <v>21</v>
      </c>
    </row>
    <row r="19" spans="4:16" ht="15" thickBot="1" x14ac:dyDescent="0.25">
      <c r="E19" s="17">
        <v>110</v>
      </c>
      <c r="F19" s="11" t="s">
        <v>61</v>
      </c>
      <c r="G19" s="11"/>
      <c r="N19" s="1" t="s">
        <v>29</v>
      </c>
      <c r="O19" s="9">
        <v>218.3</v>
      </c>
      <c r="P19" t="s">
        <v>21</v>
      </c>
    </row>
    <row r="20" spans="4:16" ht="15" thickBot="1" x14ac:dyDescent="0.25">
      <c r="E20" s="18">
        <v>-280.2</v>
      </c>
      <c r="F20" s="11" t="s">
        <v>15</v>
      </c>
      <c r="G20" s="11"/>
      <c r="N20" s="1" t="s">
        <v>30</v>
      </c>
      <c r="O20" s="2">
        <v>129.1</v>
      </c>
      <c r="P20" t="s">
        <v>21</v>
      </c>
    </row>
    <row r="21" spans="4:16" ht="15" thickBot="1" x14ac:dyDescent="0.25">
      <c r="D21" s="14" t="s">
        <v>16</v>
      </c>
      <c r="E21" s="13">
        <f>SUM(E15:E20)</f>
        <v>864.2</v>
      </c>
      <c r="F21" s="11"/>
      <c r="G21" s="11"/>
      <c r="N21" s="1" t="s">
        <v>31</v>
      </c>
      <c r="O21" s="9">
        <v>142.4</v>
      </c>
      <c r="P21" t="s">
        <v>21</v>
      </c>
    </row>
    <row r="22" spans="4:16" ht="15" thickBot="1" x14ac:dyDescent="0.25">
      <c r="N22" s="1" t="s">
        <v>32</v>
      </c>
      <c r="O22" s="2">
        <v>107.7</v>
      </c>
      <c r="P22" t="s">
        <v>21</v>
      </c>
    </row>
    <row r="23" spans="4:16" ht="15" thickBot="1" x14ac:dyDescent="0.25">
      <c r="N23" s="1" t="s">
        <v>33</v>
      </c>
      <c r="O23" s="9">
        <v>63.9</v>
      </c>
      <c r="P23" t="s">
        <v>21</v>
      </c>
    </row>
    <row r="24" spans="4:16" ht="15" thickBot="1" x14ac:dyDescent="0.25">
      <c r="N24" s="1" t="s">
        <v>34</v>
      </c>
      <c r="O24" s="2">
        <v>28.5</v>
      </c>
      <c r="P24" t="s">
        <v>21</v>
      </c>
    </row>
    <row r="25" spans="4:16" ht="15" thickBot="1" x14ac:dyDescent="0.25">
      <c r="N25" s="1" t="s">
        <v>35</v>
      </c>
      <c r="O25" s="9">
        <v>27.6</v>
      </c>
      <c r="P25" t="s">
        <v>21</v>
      </c>
    </row>
    <row r="26" spans="4:16" ht="15" thickBot="1" x14ac:dyDescent="0.25">
      <c r="N26" s="1" t="s">
        <v>36</v>
      </c>
      <c r="O26" s="2">
        <v>47.95</v>
      </c>
      <c r="P26" t="s">
        <v>21</v>
      </c>
    </row>
    <row r="27" spans="4:16" ht="15" thickBot="1" x14ac:dyDescent="0.25">
      <c r="N27" s="1" t="s">
        <v>37</v>
      </c>
      <c r="O27" s="2">
        <v>138.85</v>
      </c>
      <c r="P27" t="s">
        <v>21</v>
      </c>
    </row>
    <row r="28" spans="4:16" ht="15" thickBot="1" x14ac:dyDescent="0.25">
      <c r="N28" s="1" t="s">
        <v>38</v>
      </c>
      <c r="O28" s="9">
        <v>206.3</v>
      </c>
      <c r="P28" t="s">
        <v>21</v>
      </c>
    </row>
    <row r="29" spans="4:16" x14ac:dyDescent="0.2">
      <c r="O29" s="15">
        <v>500</v>
      </c>
      <c r="P29" t="s">
        <v>39</v>
      </c>
    </row>
    <row r="30" spans="4:16" x14ac:dyDescent="0.2">
      <c r="O30" s="15">
        <v>280.2</v>
      </c>
      <c r="P30" t="s">
        <v>60</v>
      </c>
    </row>
    <row r="31" spans="4:16" x14ac:dyDescent="0.2">
      <c r="O31" s="19">
        <v>15</v>
      </c>
      <c r="P31" t="s">
        <v>40</v>
      </c>
    </row>
    <row r="32" spans="4:16" x14ac:dyDescent="0.2">
      <c r="N32" s="20" t="s">
        <v>41</v>
      </c>
      <c r="O32" s="21">
        <f>SUM(O11:O31)</f>
        <v>2733.05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 Kaija</dc:creator>
  <cp:lastModifiedBy>Marjasto Tarja(lakiasiat)</cp:lastModifiedBy>
  <dcterms:created xsi:type="dcterms:W3CDTF">2011-04-26T11:05:32Z</dcterms:created>
  <dcterms:modified xsi:type="dcterms:W3CDTF">2019-05-20T07:38:16Z</dcterms:modified>
</cp:coreProperties>
</file>