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xr:revisionPtr revIDLastSave="0" documentId="8_{5CAC2312-F8FC-424C-922B-731047C1EADB}" xr6:coauthVersionLast="38" xr6:coauthVersionMax="38" xr10:uidLastSave="{00000000-0000-0000-0000-000000000000}"/>
  <bookViews>
    <workbookView xWindow="0" yWindow="0" windowWidth="28800" windowHeight="11970" xr2:uid="{00000000-000D-0000-FFFF-FFFF00000000}"/>
  </bookViews>
  <sheets>
    <sheet name="Irtaimisto" sheetId="1" r:id="rId1"/>
    <sheet name="Leas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/>
  <c r="F30" i="1"/>
  <c r="F96" i="1" l="1"/>
</calcChain>
</file>

<file path=xl/sharedStrings.xml><?xml version="1.0" encoding="utf-8"?>
<sst xmlns="http://schemas.openxmlformats.org/spreadsheetml/2006/main" count="252" uniqueCount="144">
  <si>
    <t>Kohde</t>
  </si>
  <si>
    <t>Koneen merkki</t>
  </si>
  <si>
    <t>Malli</t>
  </si>
  <si>
    <t>Runosmäki</t>
  </si>
  <si>
    <t>Kerttuli</t>
  </si>
  <si>
    <t>Taski</t>
  </si>
  <si>
    <t>Nilfisk</t>
  </si>
  <si>
    <t>Yli-Maaria</t>
  </si>
  <si>
    <t>SC351</t>
  </si>
  <si>
    <t>Swingo 455 B</t>
  </si>
  <si>
    <t>kpl</t>
  </si>
  <si>
    <t>Swingo 455B</t>
  </si>
  <si>
    <t>Kurjenmäkikoti 1</t>
  </si>
  <si>
    <t>Aramis hawig</t>
  </si>
  <si>
    <t>Comac</t>
  </si>
  <si>
    <t xml:space="preserve"> Vispa35B</t>
  </si>
  <si>
    <t>Aramis Hawig</t>
  </si>
  <si>
    <t>Kurjenmäkikoti 2</t>
  </si>
  <si>
    <t>Mäntyrinne</t>
  </si>
  <si>
    <t>Swingo 755B</t>
  </si>
  <si>
    <t>BA410</t>
  </si>
  <si>
    <t>Highspeed</t>
  </si>
  <si>
    <t>Ghibli</t>
  </si>
  <si>
    <t>SB143 L10</t>
  </si>
  <si>
    <t>Mansikkapaikka</t>
  </si>
  <si>
    <t>Sävelkoti</t>
  </si>
  <si>
    <t>Sillankorva</t>
  </si>
  <si>
    <t>Swingo455</t>
  </si>
  <si>
    <t>Ruusukortteli</t>
  </si>
  <si>
    <t>Wetrok</t>
  </si>
  <si>
    <t>Pompo</t>
  </si>
  <si>
    <t>Katariinanpuisto</t>
  </si>
  <si>
    <t>vp300 hepa</t>
  </si>
  <si>
    <t>imuri</t>
  </si>
  <si>
    <t>Kutomokoti</t>
  </si>
  <si>
    <t>Swingo 350B</t>
  </si>
  <si>
    <t>Lakkatie</t>
  </si>
  <si>
    <t>Swingo 350</t>
  </si>
  <si>
    <t>Oriketo</t>
  </si>
  <si>
    <t>Swingo350</t>
  </si>
  <si>
    <t>SC500</t>
  </si>
  <si>
    <t xml:space="preserve">Nilfisk </t>
  </si>
  <si>
    <t>VP300</t>
  </si>
  <si>
    <t>Kärcher</t>
  </si>
  <si>
    <t>Prof. Puzzi 1/10</t>
  </si>
  <si>
    <t>tekstiilipesuri</t>
  </si>
  <si>
    <t>Sirkkala</t>
  </si>
  <si>
    <t>Mäntymäen perhekeskus</t>
  </si>
  <si>
    <t>A sutter tms..</t>
  </si>
  <si>
    <t>vesi-imuri</t>
  </si>
  <si>
    <t>Sumex</t>
  </si>
  <si>
    <t>Lehmusvalkama</t>
  </si>
  <si>
    <t>Portsa</t>
  </si>
  <si>
    <t>GD930</t>
  </si>
  <si>
    <t>Nilfik</t>
  </si>
  <si>
    <t>Tango</t>
  </si>
  <si>
    <t>Niittykoti</t>
  </si>
  <si>
    <t>Combimat600</t>
  </si>
  <si>
    <t>BS43</t>
  </si>
  <si>
    <t>painepesuri</t>
  </si>
  <si>
    <t>Wirbel</t>
  </si>
  <si>
    <t>C143 L10</t>
  </si>
  <si>
    <t>Miele</t>
  </si>
  <si>
    <t>S548</t>
  </si>
  <si>
    <t>painehuuhtelulaite</t>
  </si>
  <si>
    <t xml:space="preserve">Taski </t>
  </si>
  <si>
    <t>Swingo 750B</t>
  </si>
  <si>
    <t>Aramis</t>
  </si>
  <si>
    <t>i-mop</t>
  </si>
  <si>
    <t>XL</t>
  </si>
  <si>
    <t>515 HS</t>
  </si>
  <si>
    <t>Soteco</t>
  </si>
  <si>
    <t>Panda 215</t>
  </si>
  <si>
    <t>Hakomatic</t>
  </si>
  <si>
    <t>B430</t>
  </si>
  <si>
    <t>Aeramis Hawig</t>
  </si>
  <si>
    <t>Candia 43</t>
  </si>
  <si>
    <t>Ergodisc</t>
  </si>
  <si>
    <t>Bora12</t>
  </si>
  <si>
    <t>Vento</t>
  </si>
  <si>
    <t>Electrolux</t>
  </si>
  <si>
    <t>Panther</t>
  </si>
  <si>
    <t>Puhtauspalvelut</t>
  </si>
  <si>
    <t>Mäntymäen sairaala</t>
  </si>
  <si>
    <t>415 Ka</t>
  </si>
  <si>
    <t>Vispa35</t>
  </si>
  <si>
    <t>FM 400L</t>
  </si>
  <si>
    <t>sc351</t>
  </si>
  <si>
    <t>Vacumat 12</t>
  </si>
  <si>
    <t>Numatic</t>
  </si>
  <si>
    <t>gve 370 George</t>
  </si>
  <si>
    <t>painehuuhtelukone</t>
  </si>
  <si>
    <t>Kaskenlinna</t>
  </si>
  <si>
    <t>Duavac 34</t>
  </si>
  <si>
    <t>Sorma</t>
  </si>
  <si>
    <t>International</t>
  </si>
  <si>
    <t>lattianhoitokone, hidas</t>
  </si>
  <si>
    <t>Fimap</t>
  </si>
  <si>
    <t>Genie B</t>
  </si>
  <si>
    <t>lattianhoitokone, nopea</t>
  </si>
  <si>
    <t>Vispa 35 B</t>
  </si>
  <si>
    <t xml:space="preserve">Numatic </t>
  </si>
  <si>
    <t>Heti</t>
  </si>
  <si>
    <t xml:space="preserve">Elektrolux </t>
  </si>
  <si>
    <t>ultra one</t>
  </si>
  <si>
    <t>Siivpousvaunut</t>
  </si>
  <si>
    <t>Vileda</t>
  </si>
  <si>
    <t>Multisteel plus</t>
  </si>
  <si>
    <t>Velimark</t>
  </si>
  <si>
    <t>Z 10</t>
  </si>
  <si>
    <t>yhteensä</t>
  </si>
  <si>
    <t>Hankintavuosi  2017-18</t>
  </si>
  <si>
    <t>SOTEL17115</t>
  </si>
  <si>
    <t>SOTEL49011</t>
  </si>
  <si>
    <t>SOTEL17187</t>
  </si>
  <si>
    <t>Puhelimet</t>
  </si>
  <si>
    <t>Samsung J6</t>
  </si>
  <si>
    <t xml:space="preserve">Heli </t>
  </si>
  <si>
    <t>040-5941962</t>
  </si>
  <si>
    <t xml:space="preserve">Kata </t>
  </si>
  <si>
    <t>040-6302102,</t>
  </si>
  <si>
    <t>Samsung A3</t>
  </si>
  <si>
    <t xml:space="preserve">Jenni , </t>
  </si>
  <si>
    <t>040-6390553</t>
  </si>
  <si>
    <t xml:space="preserve">Leena </t>
  </si>
  <si>
    <t>040-6202229</t>
  </si>
  <si>
    <t xml:space="preserve">Mallu </t>
  </si>
  <si>
    <t>040-6280329</t>
  </si>
  <si>
    <t xml:space="preserve">Vilma </t>
  </si>
  <si>
    <t>040-6313015</t>
  </si>
  <si>
    <t>Anne</t>
  </si>
  <si>
    <t>040-5493482</t>
  </si>
  <si>
    <t>Meri</t>
  </si>
  <si>
    <t>040-6356887</t>
  </si>
  <si>
    <t>Kira</t>
  </si>
  <si>
    <t>040-5436598</t>
  </si>
  <si>
    <t>puhelimet siirretään</t>
  </si>
  <si>
    <t>leasing-sopimus</t>
  </si>
  <si>
    <t>Tietokone</t>
  </si>
  <si>
    <t>Kpl</t>
  </si>
  <si>
    <t xml:space="preserve">Käyttöomaisuus ja  irtain omaisuus </t>
  </si>
  <si>
    <t>Leasing-omaisuus</t>
  </si>
  <si>
    <t>Turun kaupungin puhtaanapitopalvelujen luovutus Kaarea Oy:lle</t>
  </si>
  <si>
    <t>Liite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</si>
</sst>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164" fontId="0" fillId="0" borderId="0" xfId="0" applyNumberFormat="1"/>
    <xf numFmtId="0" fontId="0" fillId="2" borderId="0" xfId="0" applyFont="1" applyFill="1"/>
    <xf numFmtId="164" fontId="1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horizontal="center" wrapText="1"/>
    </xf>
    <xf numFmtId="14" fontId="0" fillId="3" borderId="0" xfId="0" applyNumberFormat="1" applyFill="1"/>
    <xf numFmtId="0" fontId="1" fillId="3" borderId="0" xfId="0" applyFont="1" applyFill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workbookViewId="0">
      <selection activeCell="H14" sqref="H14"/>
    </sheetView>
  </sheetViews>
  <sheetFormatPr defaultRowHeight="12.75" x14ac:dyDescent="0.2"/>
  <cols>
    <col min="1" max="1" width="24.7109375" style="1" customWidth="1"/>
    <col min="2" max="2" width="14.42578125" customWidth="1"/>
    <col min="3" max="3" width="16.7109375" customWidth="1"/>
    <col min="4" max="4" width="6.28515625" customWidth="1"/>
    <col min="5" max="5" width="18.28515625" customWidth="1"/>
    <col min="6" max="6" width="13.5703125" customWidth="1"/>
  </cols>
  <sheetData>
    <row r="1" spans="1:6" ht="15" x14ac:dyDescent="0.2">
      <c r="A1" s="16" t="s">
        <v>142</v>
      </c>
      <c r="F1" s="1" t="s">
        <v>143</v>
      </c>
    </row>
    <row r="2" spans="1:6" x14ac:dyDescent="0.2">
      <c r="A2" s="14"/>
    </row>
    <row r="3" spans="1:6" ht="15" x14ac:dyDescent="0.2">
      <c r="A3" s="17" t="s">
        <v>140</v>
      </c>
      <c r="B3" s="17"/>
      <c r="F3" s="11">
        <v>43545</v>
      </c>
    </row>
    <row r="4" spans="1:6" x14ac:dyDescent="0.2">
      <c r="A4" s="14"/>
    </row>
    <row r="6" spans="1:6" x14ac:dyDescent="0.2">
      <c r="A6" s="12" t="s">
        <v>82</v>
      </c>
    </row>
    <row r="8" spans="1:6" ht="26.25" customHeight="1" x14ac:dyDescent="0.2">
      <c r="A8" s="1" t="s">
        <v>0</v>
      </c>
      <c r="B8" s="1" t="s">
        <v>1</v>
      </c>
      <c r="C8" s="1" t="s">
        <v>2</v>
      </c>
      <c r="D8" s="1" t="s">
        <v>10</v>
      </c>
      <c r="F8" s="10" t="s">
        <v>111</v>
      </c>
    </row>
    <row r="9" spans="1:6" ht="18" customHeight="1" x14ac:dyDescent="0.2">
      <c r="B9" s="1"/>
      <c r="C9" s="1"/>
      <c r="D9" s="1"/>
    </row>
    <row r="10" spans="1:6" ht="15.75" customHeight="1" x14ac:dyDescent="0.2">
      <c r="A10" s="1" t="s">
        <v>105</v>
      </c>
      <c r="B10" s="7" t="s">
        <v>106</v>
      </c>
      <c r="C10" s="7" t="s">
        <v>107</v>
      </c>
      <c r="D10" s="7">
        <v>10</v>
      </c>
      <c r="E10">
        <v>895</v>
      </c>
      <c r="F10" s="8">
        <f>E10*D10</f>
        <v>8950</v>
      </c>
    </row>
    <row r="11" spans="1:6" x14ac:dyDescent="0.2">
      <c r="B11" s="7" t="s">
        <v>108</v>
      </c>
      <c r="C11" s="7" t="s">
        <v>109</v>
      </c>
      <c r="D11" s="7">
        <v>5</v>
      </c>
      <c r="E11">
        <v>350</v>
      </c>
      <c r="F11" s="8">
        <f>E11*D11</f>
        <v>1750</v>
      </c>
    </row>
    <row r="12" spans="1:6" x14ac:dyDescent="0.2">
      <c r="A12" s="1" t="s">
        <v>83</v>
      </c>
      <c r="B12" t="s">
        <v>29</v>
      </c>
      <c r="C12" t="s">
        <v>84</v>
      </c>
      <c r="D12">
        <v>2</v>
      </c>
      <c r="F12" s="8"/>
    </row>
    <row r="13" spans="1:6" x14ac:dyDescent="0.2">
      <c r="B13" s="3" t="s">
        <v>6</v>
      </c>
      <c r="C13" s="3" t="s">
        <v>86</v>
      </c>
      <c r="D13" s="3">
        <v>1</v>
      </c>
      <c r="E13" s="5"/>
      <c r="F13" s="8">
        <v>945</v>
      </c>
    </row>
    <row r="14" spans="1:6" x14ac:dyDescent="0.2">
      <c r="B14" t="s">
        <v>67</v>
      </c>
      <c r="D14">
        <v>3</v>
      </c>
      <c r="F14" s="8"/>
    </row>
    <row r="15" spans="1:6" x14ac:dyDescent="0.2">
      <c r="B15" t="s">
        <v>6</v>
      </c>
      <c r="C15" t="s">
        <v>87</v>
      </c>
      <c r="D15">
        <v>2</v>
      </c>
      <c r="F15" s="8"/>
    </row>
    <row r="16" spans="1:6" x14ac:dyDescent="0.2">
      <c r="B16" s="3" t="s">
        <v>5</v>
      </c>
      <c r="C16" s="3" t="s">
        <v>11</v>
      </c>
      <c r="D16" s="3">
        <v>1</v>
      </c>
      <c r="F16" s="8">
        <v>3390</v>
      </c>
    </row>
    <row r="17" spans="1:6" x14ac:dyDescent="0.2">
      <c r="B17" t="s">
        <v>5</v>
      </c>
      <c r="C17" t="s">
        <v>88</v>
      </c>
      <c r="D17">
        <v>1</v>
      </c>
      <c r="E17" t="s">
        <v>49</v>
      </c>
      <c r="F17" s="8"/>
    </row>
    <row r="18" spans="1:6" x14ac:dyDescent="0.2">
      <c r="B18" t="s">
        <v>67</v>
      </c>
      <c r="D18">
        <v>1</v>
      </c>
      <c r="E18" t="s">
        <v>49</v>
      </c>
      <c r="F18" s="8"/>
    </row>
    <row r="19" spans="1:6" x14ac:dyDescent="0.2">
      <c r="B19" t="s">
        <v>89</v>
      </c>
      <c r="C19" t="s">
        <v>90</v>
      </c>
      <c r="D19">
        <v>1</v>
      </c>
      <c r="E19" t="s">
        <v>91</v>
      </c>
      <c r="F19" s="8"/>
    </row>
    <row r="20" spans="1:6" x14ac:dyDescent="0.2">
      <c r="A20" s="1" t="s">
        <v>92</v>
      </c>
      <c r="B20" t="s">
        <v>97</v>
      </c>
      <c r="C20" t="s">
        <v>98</v>
      </c>
      <c r="D20">
        <v>1</v>
      </c>
      <c r="F20" s="8"/>
    </row>
    <row r="21" spans="1:6" x14ac:dyDescent="0.2">
      <c r="B21" s="3" t="s">
        <v>14</v>
      </c>
      <c r="C21" s="3" t="s">
        <v>100</v>
      </c>
      <c r="D21" s="3">
        <v>1</v>
      </c>
      <c r="F21" s="8">
        <v>1500</v>
      </c>
    </row>
    <row r="22" spans="1:6" x14ac:dyDescent="0.2">
      <c r="B22" t="s">
        <v>14</v>
      </c>
      <c r="C22" t="s">
        <v>100</v>
      </c>
      <c r="D22">
        <v>2</v>
      </c>
      <c r="F22" s="8"/>
    </row>
    <row r="23" spans="1:6" x14ac:dyDescent="0.2">
      <c r="B23" t="s">
        <v>67</v>
      </c>
      <c r="D23">
        <v>2</v>
      </c>
      <c r="E23" t="s">
        <v>99</v>
      </c>
      <c r="F23" s="8"/>
    </row>
    <row r="24" spans="1:6" x14ac:dyDescent="0.2">
      <c r="B24" t="s">
        <v>29</v>
      </c>
      <c r="C24" t="s">
        <v>93</v>
      </c>
      <c r="D24">
        <v>1</v>
      </c>
      <c r="E24" t="s">
        <v>49</v>
      </c>
      <c r="F24" s="8"/>
    </row>
    <row r="25" spans="1:6" x14ac:dyDescent="0.2">
      <c r="B25" t="s">
        <v>94</v>
      </c>
      <c r="C25" t="s">
        <v>95</v>
      </c>
      <c r="D25">
        <v>1</v>
      </c>
      <c r="E25" t="s">
        <v>96</v>
      </c>
      <c r="F25" s="8"/>
    </row>
    <row r="26" spans="1:6" x14ac:dyDescent="0.2">
      <c r="B26" t="s">
        <v>89</v>
      </c>
      <c r="C26" t="s">
        <v>90</v>
      </c>
      <c r="D26">
        <v>1</v>
      </c>
      <c r="E26" t="s">
        <v>91</v>
      </c>
      <c r="F26" s="8"/>
    </row>
    <row r="27" spans="1:6" x14ac:dyDescent="0.2">
      <c r="B27" t="s">
        <v>101</v>
      </c>
      <c r="C27" t="s">
        <v>102</v>
      </c>
      <c r="D27">
        <v>1</v>
      </c>
      <c r="E27" t="s">
        <v>33</v>
      </c>
      <c r="F27" s="8"/>
    </row>
    <row r="28" spans="1:6" x14ac:dyDescent="0.2">
      <c r="B28" t="s">
        <v>41</v>
      </c>
      <c r="D28">
        <v>1</v>
      </c>
      <c r="E28" t="s">
        <v>33</v>
      </c>
      <c r="F28" s="8"/>
    </row>
    <row r="29" spans="1:6" x14ac:dyDescent="0.2">
      <c r="B29" t="s">
        <v>103</v>
      </c>
      <c r="C29" t="s">
        <v>104</v>
      </c>
      <c r="D29">
        <v>1</v>
      </c>
      <c r="E29" t="s">
        <v>33</v>
      </c>
      <c r="F29" s="8"/>
    </row>
    <row r="30" spans="1:6" x14ac:dyDescent="0.2">
      <c r="A30" s="1" t="s">
        <v>3</v>
      </c>
      <c r="B30" s="3" t="s">
        <v>5</v>
      </c>
      <c r="C30" s="3" t="s">
        <v>11</v>
      </c>
      <c r="D30" s="3">
        <v>2</v>
      </c>
      <c r="E30">
        <v>3390</v>
      </c>
      <c r="F30" s="8">
        <f>E30*2</f>
        <v>6780</v>
      </c>
    </row>
    <row r="31" spans="1:6" x14ac:dyDescent="0.2">
      <c r="B31" t="s">
        <v>5</v>
      </c>
      <c r="C31" t="s">
        <v>11</v>
      </c>
      <c r="D31">
        <v>1</v>
      </c>
      <c r="F31" s="8"/>
    </row>
    <row r="32" spans="1:6" x14ac:dyDescent="0.2">
      <c r="B32" t="s">
        <v>73</v>
      </c>
      <c r="C32" t="s">
        <v>74</v>
      </c>
      <c r="D32">
        <v>1</v>
      </c>
      <c r="F32" s="8"/>
    </row>
    <row r="33" spans="1:6" x14ac:dyDescent="0.2">
      <c r="B33" t="s">
        <v>14</v>
      </c>
      <c r="C33" t="s">
        <v>85</v>
      </c>
      <c r="D33">
        <v>1</v>
      </c>
      <c r="F33" s="8"/>
    </row>
    <row r="34" spans="1:6" x14ac:dyDescent="0.2">
      <c r="B34" t="s">
        <v>6</v>
      </c>
      <c r="C34" t="s">
        <v>75</v>
      </c>
      <c r="D34">
        <v>1</v>
      </c>
      <c r="F34" s="8"/>
    </row>
    <row r="35" spans="1:6" x14ac:dyDescent="0.2">
      <c r="B35" t="s">
        <v>60</v>
      </c>
      <c r="C35" t="s">
        <v>76</v>
      </c>
      <c r="D35">
        <v>1</v>
      </c>
      <c r="F35" s="8"/>
    </row>
    <row r="36" spans="1:6" x14ac:dyDescent="0.2">
      <c r="B36" t="s">
        <v>5</v>
      </c>
      <c r="C36" t="s">
        <v>77</v>
      </c>
      <c r="D36">
        <v>1</v>
      </c>
      <c r="F36" s="8"/>
    </row>
    <row r="37" spans="1:6" x14ac:dyDescent="0.2">
      <c r="B37" t="s">
        <v>5</v>
      </c>
      <c r="C37" t="s">
        <v>78</v>
      </c>
      <c r="D37">
        <v>3</v>
      </c>
      <c r="E37" t="s">
        <v>33</v>
      </c>
      <c r="F37" s="8"/>
    </row>
    <row r="38" spans="1:6" x14ac:dyDescent="0.2">
      <c r="B38" t="s">
        <v>5</v>
      </c>
      <c r="C38" t="s">
        <v>79</v>
      </c>
      <c r="D38">
        <v>1</v>
      </c>
      <c r="E38" t="s">
        <v>33</v>
      </c>
      <c r="F38" s="8"/>
    </row>
    <row r="39" spans="1:6" x14ac:dyDescent="0.2">
      <c r="B39" t="s">
        <v>80</v>
      </c>
      <c r="C39" t="s">
        <v>81</v>
      </c>
      <c r="D39">
        <v>1</v>
      </c>
      <c r="E39" t="s">
        <v>33</v>
      </c>
      <c r="F39" s="8"/>
    </row>
    <row r="40" spans="1:6" x14ac:dyDescent="0.2">
      <c r="A40" s="1" t="s">
        <v>34</v>
      </c>
      <c r="B40" t="s">
        <v>5</v>
      </c>
      <c r="C40" t="s">
        <v>35</v>
      </c>
      <c r="D40">
        <v>1</v>
      </c>
      <c r="F40" s="8"/>
    </row>
    <row r="41" spans="1:6" x14ac:dyDescent="0.2">
      <c r="A41" s="1" t="s">
        <v>4</v>
      </c>
      <c r="B41" t="s">
        <v>5</v>
      </c>
      <c r="C41" t="s">
        <v>9</v>
      </c>
      <c r="D41">
        <v>1</v>
      </c>
      <c r="F41" s="8"/>
    </row>
    <row r="42" spans="1:6" x14ac:dyDescent="0.2">
      <c r="B42" t="s">
        <v>6</v>
      </c>
      <c r="C42" t="s">
        <v>8</v>
      </c>
      <c r="D42">
        <v>1</v>
      </c>
      <c r="F42" s="8"/>
    </row>
    <row r="43" spans="1:6" x14ac:dyDescent="0.2">
      <c r="B43" t="s">
        <v>6</v>
      </c>
      <c r="C43" t="s">
        <v>13</v>
      </c>
      <c r="D43">
        <v>2</v>
      </c>
      <c r="F43" s="8"/>
    </row>
    <row r="44" spans="1:6" x14ac:dyDescent="0.2">
      <c r="B44" t="s">
        <v>54</v>
      </c>
      <c r="C44" t="s">
        <v>53</v>
      </c>
      <c r="E44" t="s">
        <v>33</v>
      </c>
      <c r="F44" s="8"/>
    </row>
    <row r="45" spans="1:6" x14ac:dyDescent="0.2">
      <c r="A45" s="1" t="s">
        <v>52</v>
      </c>
      <c r="B45" t="s">
        <v>6</v>
      </c>
      <c r="C45" t="s">
        <v>8</v>
      </c>
      <c r="D45">
        <v>1</v>
      </c>
      <c r="F45" s="8"/>
    </row>
    <row r="46" spans="1:6" x14ac:dyDescent="0.2">
      <c r="B46" t="s">
        <v>6</v>
      </c>
      <c r="C46" t="s">
        <v>53</v>
      </c>
      <c r="D46">
        <v>1</v>
      </c>
      <c r="F46" s="8"/>
    </row>
    <row r="47" spans="1:6" x14ac:dyDescent="0.2">
      <c r="A47" s="1" t="s">
        <v>7</v>
      </c>
      <c r="B47" s="3" t="s">
        <v>5</v>
      </c>
      <c r="C47" s="3" t="s">
        <v>19</v>
      </c>
      <c r="D47" s="3">
        <v>1</v>
      </c>
      <c r="E47" s="5"/>
      <c r="F47" s="8">
        <v>4150</v>
      </c>
    </row>
    <row r="48" spans="1:6" x14ac:dyDescent="0.2">
      <c r="A48" s="1" t="s">
        <v>56</v>
      </c>
      <c r="B48" t="s">
        <v>5</v>
      </c>
      <c r="C48" t="s">
        <v>57</v>
      </c>
      <c r="D48">
        <v>1</v>
      </c>
      <c r="E48" s="5"/>
      <c r="F48" s="8"/>
    </row>
    <row r="49" spans="1:6" x14ac:dyDescent="0.2">
      <c r="B49" t="s">
        <v>43</v>
      </c>
      <c r="C49" t="s">
        <v>58</v>
      </c>
      <c r="D49">
        <v>1</v>
      </c>
      <c r="E49" s="5" t="s">
        <v>59</v>
      </c>
      <c r="F49" s="8"/>
    </row>
    <row r="50" spans="1:6" x14ac:dyDescent="0.2">
      <c r="A50" s="1" t="s">
        <v>12</v>
      </c>
      <c r="B50" t="s">
        <v>6</v>
      </c>
      <c r="C50" t="s">
        <v>16</v>
      </c>
      <c r="D50">
        <v>2</v>
      </c>
      <c r="E50" s="5"/>
      <c r="F50" s="8"/>
    </row>
    <row r="51" spans="1:6" x14ac:dyDescent="0.2">
      <c r="B51" t="s">
        <v>14</v>
      </c>
      <c r="C51" t="s">
        <v>15</v>
      </c>
      <c r="D51">
        <v>2</v>
      </c>
      <c r="E51" s="5"/>
      <c r="F51" s="8"/>
    </row>
    <row r="52" spans="1:6" x14ac:dyDescent="0.2">
      <c r="A52" s="1" t="s">
        <v>17</v>
      </c>
      <c r="B52" t="s">
        <v>29</v>
      </c>
      <c r="C52" t="s">
        <v>55</v>
      </c>
      <c r="D52">
        <v>1</v>
      </c>
      <c r="E52" s="5"/>
      <c r="F52" s="8"/>
    </row>
    <row r="53" spans="1:6" x14ac:dyDescent="0.2">
      <c r="B53" s="4" t="s">
        <v>22</v>
      </c>
      <c r="C53" s="4" t="s">
        <v>23</v>
      </c>
      <c r="D53" s="4">
        <v>1</v>
      </c>
      <c r="E53" s="5"/>
      <c r="F53" s="8">
        <v>900</v>
      </c>
    </row>
    <row r="54" spans="1:6" x14ac:dyDescent="0.2">
      <c r="B54" t="s">
        <v>6</v>
      </c>
      <c r="C54" t="s">
        <v>20</v>
      </c>
      <c r="D54">
        <v>1</v>
      </c>
      <c r="E54" s="5"/>
      <c r="F54" s="8"/>
    </row>
    <row r="55" spans="1:6" x14ac:dyDescent="0.2">
      <c r="B55" s="3" t="s">
        <v>60</v>
      </c>
      <c r="C55" s="3" t="s">
        <v>61</v>
      </c>
      <c r="D55" s="3">
        <v>1</v>
      </c>
      <c r="E55" s="5"/>
      <c r="F55" s="8">
        <v>2570</v>
      </c>
    </row>
    <row r="56" spans="1:6" x14ac:dyDescent="0.2">
      <c r="B56" t="s">
        <v>62</v>
      </c>
      <c r="C56" t="s">
        <v>63</v>
      </c>
      <c r="D56">
        <v>1</v>
      </c>
      <c r="E56" s="5" t="s">
        <v>33</v>
      </c>
      <c r="F56" s="8"/>
    </row>
    <row r="57" spans="1:6" x14ac:dyDescent="0.2">
      <c r="A57" s="1" t="s">
        <v>18</v>
      </c>
      <c r="B57" t="s">
        <v>6</v>
      </c>
      <c r="C57" t="s">
        <v>20</v>
      </c>
      <c r="D57">
        <v>1</v>
      </c>
      <c r="E57" s="5"/>
      <c r="F57" s="8"/>
    </row>
    <row r="58" spans="1:6" x14ac:dyDescent="0.2">
      <c r="B58" s="3" t="s">
        <v>6</v>
      </c>
      <c r="C58" s="3" t="s">
        <v>8</v>
      </c>
      <c r="D58" s="3">
        <v>1</v>
      </c>
      <c r="E58" s="5"/>
      <c r="F58" s="8">
        <v>2570</v>
      </c>
    </row>
    <row r="59" spans="1:6" x14ac:dyDescent="0.2">
      <c r="B59" t="s">
        <v>6</v>
      </c>
      <c r="C59" t="s">
        <v>8</v>
      </c>
      <c r="D59">
        <v>1</v>
      </c>
      <c r="F59" s="8"/>
    </row>
    <row r="60" spans="1:6" x14ac:dyDescent="0.2">
      <c r="B60" t="s">
        <v>6</v>
      </c>
      <c r="C60" t="s">
        <v>21</v>
      </c>
      <c r="D60">
        <v>1</v>
      </c>
      <c r="F60" s="8"/>
    </row>
    <row r="61" spans="1:6" x14ac:dyDescent="0.2">
      <c r="B61" t="s">
        <v>22</v>
      </c>
      <c r="C61" t="s">
        <v>23</v>
      </c>
      <c r="D61">
        <v>1</v>
      </c>
      <c r="F61" s="8"/>
    </row>
    <row r="62" spans="1:6" x14ac:dyDescent="0.2">
      <c r="A62" s="1" t="s">
        <v>24</v>
      </c>
      <c r="B62" t="s">
        <v>6</v>
      </c>
      <c r="C62" t="s">
        <v>8</v>
      </c>
      <c r="D62">
        <v>1</v>
      </c>
      <c r="F62" s="8"/>
    </row>
    <row r="63" spans="1:6" x14ac:dyDescent="0.2">
      <c r="A63" s="1" t="s">
        <v>25</v>
      </c>
      <c r="B63" t="s">
        <v>6</v>
      </c>
      <c r="C63" t="s">
        <v>8</v>
      </c>
      <c r="D63">
        <v>1</v>
      </c>
      <c r="F63" s="8"/>
    </row>
    <row r="64" spans="1:6" x14ac:dyDescent="0.2">
      <c r="B64" t="s">
        <v>6</v>
      </c>
      <c r="C64" t="s">
        <v>32</v>
      </c>
      <c r="D64">
        <v>1</v>
      </c>
      <c r="E64" t="s">
        <v>33</v>
      </c>
      <c r="F64" s="8"/>
    </row>
    <row r="65" spans="1:6" x14ac:dyDescent="0.2">
      <c r="A65" s="1" t="s">
        <v>31</v>
      </c>
      <c r="B65" t="s">
        <v>6</v>
      </c>
      <c r="C65" t="s">
        <v>8</v>
      </c>
      <c r="D65">
        <v>1</v>
      </c>
      <c r="F65" s="8"/>
    </row>
    <row r="66" spans="1:6" x14ac:dyDescent="0.2">
      <c r="B66" t="s">
        <v>6</v>
      </c>
      <c r="C66" t="s">
        <v>32</v>
      </c>
      <c r="D66">
        <v>1</v>
      </c>
      <c r="E66" t="s">
        <v>33</v>
      </c>
      <c r="F66" s="8"/>
    </row>
    <row r="67" spans="1:6" x14ac:dyDescent="0.2">
      <c r="A67" s="1" t="s">
        <v>51</v>
      </c>
      <c r="B67" s="5" t="s">
        <v>5</v>
      </c>
      <c r="C67" s="5"/>
      <c r="D67" s="5">
        <v>1</v>
      </c>
      <c r="E67" t="s">
        <v>64</v>
      </c>
      <c r="F67" s="8"/>
    </row>
    <row r="68" spans="1:6" x14ac:dyDescent="0.2">
      <c r="B68" s="5" t="s">
        <v>65</v>
      </c>
      <c r="C68" s="5" t="s">
        <v>66</v>
      </c>
      <c r="D68" s="5">
        <v>1</v>
      </c>
      <c r="F68" s="8"/>
    </row>
    <row r="69" spans="1:6" x14ac:dyDescent="0.2">
      <c r="B69" s="5" t="s">
        <v>6</v>
      </c>
      <c r="C69" s="5" t="s">
        <v>53</v>
      </c>
      <c r="D69" s="5">
        <v>1</v>
      </c>
      <c r="F69" s="8"/>
    </row>
    <row r="70" spans="1:6" x14ac:dyDescent="0.2">
      <c r="B70" s="5" t="s">
        <v>6</v>
      </c>
      <c r="C70" s="5" t="s">
        <v>42</v>
      </c>
      <c r="D70" s="5">
        <v>2</v>
      </c>
      <c r="F70" s="8"/>
    </row>
    <row r="71" spans="1:6" x14ac:dyDescent="0.2">
      <c r="B71" s="5" t="s">
        <v>6</v>
      </c>
      <c r="C71" s="5" t="s">
        <v>67</v>
      </c>
      <c r="D71" s="5">
        <v>1</v>
      </c>
      <c r="F71" s="8"/>
    </row>
    <row r="72" spans="1:6" x14ac:dyDescent="0.2">
      <c r="B72" s="5" t="s">
        <v>6</v>
      </c>
      <c r="C72" s="5" t="s">
        <v>8</v>
      </c>
      <c r="D72" s="5">
        <v>1</v>
      </c>
      <c r="F72" s="8"/>
    </row>
    <row r="73" spans="1:6" x14ac:dyDescent="0.2">
      <c r="B73" s="3" t="s">
        <v>68</v>
      </c>
      <c r="C73" s="3" t="s">
        <v>69</v>
      </c>
      <c r="D73" s="3">
        <v>1</v>
      </c>
      <c r="E73" s="5"/>
      <c r="F73" s="8">
        <v>3150</v>
      </c>
    </row>
    <row r="74" spans="1:6" x14ac:dyDescent="0.2">
      <c r="B74" s="5" t="s">
        <v>29</v>
      </c>
      <c r="C74" s="5" t="s">
        <v>70</v>
      </c>
      <c r="D74" s="5">
        <v>1</v>
      </c>
      <c r="E74" s="5"/>
      <c r="F74" s="8"/>
    </row>
    <row r="75" spans="1:6" x14ac:dyDescent="0.2">
      <c r="B75" s="5" t="s">
        <v>71</v>
      </c>
      <c r="C75" s="5" t="s">
        <v>72</v>
      </c>
      <c r="D75" s="5">
        <v>1</v>
      </c>
      <c r="E75" s="5" t="s">
        <v>49</v>
      </c>
      <c r="F75" s="8"/>
    </row>
    <row r="76" spans="1:6" x14ac:dyDescent="0.2">
      <c r="A76" s="1" t="s">
        <v>26</v>
      </c>
      <c r="B76" s="3" t="s">
        <v>5</v>
      </c>
      <c r="C76" s="3" t="s">
        <v>27</v>
      </c>
      <c r="D76" s="3">
        <v>1</v>
      </c>
      <c r="E76" s="5"/>
      <c r="F76" s="8">
        <v>3390</v>
      </c>
    </row>
    <row r="77" spans="1:6" x14ac:dyDescent="0.2">
      <c r="B77" s="3" t="s">
        <v>5</v>
      </c>
      <c r="C77" s="3" t="s">
        <v>88</v>
      </c>
      <c r="D77" s="3">
        <v>1</v>
      </c>
      <c r="E77" s="5" t="s">
        <v>49</v>
      </c>
      <c r="F77" s="8">
        <v>450</v>
      </c>
    </row>
    <row r="78" spans="1:6" x14ac:dyDescent="0.2">
      <c r="B78" s="3"/>
      <c r="C78" s="3"/>
      <c r="D78" s="3"/>
      <c r="E78" s="5"/>
      <c r="F78" s="8"/>
    </row>
    <row r="79" spans="1:6" x14ac:dyDescent="0.2">
      <c r="A79" s="1" t="s">
        <v>46</v>
      </c>
      <c r="B79" s="3" t="s">
        <v>5</v>
      </c>
      <c r="C79" s="3" t="s">
        <v>27</v>
      </c>
      <c r="D79" s="3">
        <v>1</v>
      </c>
      <c r="E79" s="5"/>
      <c r="F79" s="8">
        <v>3390</v>
      </c>
    </row>
    <row r="80" spans="1:6" x14ac:dyDescent="0.2">
      <c r="A80" s="1" t="s">
        <v>28</v>
      </c>
      <c r="B80" t="s">
        <v>5</v>
      </c>
      <c r="C80" t="s">
        <v>27</v>
      </c>
      <c r="D80">
        <v>1</v>
      </c>
      <c r="F80" s="8"/>
    </row>
    <row r="81" spans="1:6" x14ac:dyDescent="0.2">
      <c r="B81" t="s">
        <v>6</v>
      </c>
      <c r="C81" t="s">
        <v>13</v>
      </c>
      <c r="D81">
        <v>2</v>
      </c>
      <c r="F81" s="8"/>
    </row>
    <row r="82" spans="1:6" x14ac:dyDescent="0.2">
      <c r="B82" t="s">
        <v>29</v>
      </c>
      <c r="C82">
        <v>415</v>
      </c>
      <c r="D82">
        <v>1</v>
      </c>
      <c r="F82" s="8"/>
    </row>
    <row r="83" spans="1:6" x14ac:dyDescent="0.2">
      <c r="A83" s="1" t="s">
        <v>47</v>
      </c>
      <c r="B83" t="s">
        <v>6</v>
      </c>
      <c r="C83" t="s">
        <v>13</v>
      </c>
      <c r="D83">
        <v>1</v>
      </c>
      <c r="F83" s="8"/>
    </row>
    <row r="84" spans="1:6" x14ac:dyDescent="0.2">
      <c r="B84" t="s">
        <v>5</v>
      </c>
      <c r="C84" t="s">
        <v>48</v>
      </c>
      <c r="D84">
        <v>1</v>
      </c>
      <c r="F84" s="8"/>
    </row>
    <row r="85" spans="1:6" x14ac:dyDescent="0.2">
      <c r="B85" t="s">
        <v>50</v>
      </c>
      <c r="D85">
        <v>1</v>
      </c>
      <c r="E85" t="s">
        <v>49</v>
      </c>
      <c r="F85" s="8"/>
    </row>
    <row r="86" spans="1:6" x14ac:dyDescent="0.2">
      <c r="B86" t="s">
        <v>6</v>
      </c>
      <c r="D86">
        <v>1</v>
      </c>
      <c r="E86" t="s">
        <v>49</v>
      </c>
      <c r="F86" s="8"/>
    </row>
    <row r="87" spans="1:6" x14ac:dyDescent="0.2">
      <c r="A87" s="1" t="s">
        <v>30</v>
      </c>
      <c r="B87" t="s">
        <v>5</v>
      </c>
      <c r="C87" t="s">
        <v>27</v>
      </c>
      <c r="D87">
        <v>1</v>
      </c>
      <c r="F87" s="8"/>
    </row>
    <row r="88" spans="1:6" x14ac:dyDescent="0.2">
      <c r="A88" s="1" t="s">
        <v>36</v>
      </c>
      <c r="B88" t="s">
        <v>5</v>
      </c>
      <c r="C88" t="s">
        <v>37</v>
      </c>
      <c r="D88">
        <v>1</v>
      </c>
      <c r="F88" s="8"/>
    </row>
    <row r="89" spans="1:6" x14ac:dyDescent="0.2">
      <c r="A89" s="1" t="s">
        <v>38</v>
      </c>
      <c r="B89" t="s">
        <v>5</v>
      </c>
      <c r="C89" t="s">
        <v>39</v>
      </c>
      <c r="D89">
        <v>1</v>
      </c>
      <c r="F89" s="8"/>
    </row>
    <row r="90" spans="1:6" x14ac:dyDescent="0.2">
      <c r="B90" s="3" t="s">
        <v>5</v>
      </c>
      <c r="C90" s="3" t="s">
        <v>27</v>
      </c>
      <c r="D90" s="3">
        <v>1</v>
      </c>
      <c r="E90" s="5"/>
      <c r="F90" s="8">
        <v>3390</v>
      </c>
    </row>
    <row r="91" spans="1:6" x14ac:dyDescent="0.2">
      <c r="B91" t="s">
        <v>6</v>
      </c>
      <c r="C91" t="s">
        <v>40</v>
      </c>
      <c r="D91">
        <v>1</v>
      </c>
      <c r="F91" s="8"/>
    </row>
    <row r="92" spans="1:6" x14ac:dyDescent="0.2">
      <c r="B92" t="s">
        <v>41</v>
      </c>
      <c r="C92" t="s">
        <v>42</v>
      </c>
      <c r="D92">
        <v>1</v>
      </c>
      <c r="E92" t="s">
        <v>33</v>
      </c>
      <c r="F92" s="8"/>
    </row>
    <row r="93" spans="1:6" x14ac:dyDescent="0.2">
      <c r="B93" t="s">
        <v>29</v>
      </c>
      <c r="D93">
        <v>1</v>
      </c>
      <c r="E93" t="s">
        <v>33</v>
      </c>
      <c r="F93" s="8"/>
    </row>
    <row r="94" spans="1:6" x14ac:dyDescent="0.2">
      <c r="B94" t="s">
        <v>43</v>
      </c>
      <c r="C94" t="s">
        <v>44</v>
      </c>
      <c r="D94">
        <v>1</v>
      </c>
      <c r="E94" t="s">
        <v>45</v>
      </c>
      <c r="F94" s="8"/>
    </row>
    <row r="95" spans="1:6" x14ac:dyDescent="0.2">
      <c r="F95" s="6"/>
    </row>
    <row r="96" spans="1:6" x14ac:dyDescent="0.2">
      <c r="E96" s="1" t="s">
        <v>110</v>
      </c>
      <c r="F96" s="9">
        <f>SUM(F10:F95)</f>
        <v>47275</v>
      </c>
    </row>
    <row r="99" spans="1:6" x14ac:dyDescent="0.2">
      <c r="A99" s="1" t="s">
        <v>115</v>
      </c>
    </row>
    <row r="100" spans="1:6" x14ac:dyDescent="0.2">
      <c r="A100" s="2"/>
      <c r="B100" t="s">
        <v>116</v>
      </c>
      <c r="D100">
        <v>2</v>
      </c>
      <c r="F100" t="s">
        <v>136</v>
      </c>
    </row>
    <row r="101" spans="1:6" x14ac:dyDescent="0.2">
      <c r="A101" s="2"/>
      <c r="B101" t="s">
        <v>116</v>
      </c>
      <c r="D101">
        <v>3</v>
      </c>
      <c r="F101" t="s">
        <v>136</v>
      </c>
    </row>
    <row r="102" spans="1:6" x14ac:dyDescent="0.2">
      <c r="A102" s="2"/>
      <c r="B102" t="s">
        <v>121</v>
      </c>
      <c r="D102">
        <v>4</v>
      </c>
      <c r="F102" t="s">
        <v>136</v>
      </c>
    </row>
    <row r="103" spans="1:6" x14ac:dyDescent="0.2">
      <c r="A103" t="s">
        <v>117</v>
      </c>
      <c r="C103" t="s">
        <v>118</v>
      </c>
    </row>
    <row r="104" spans="1:6" x14ac:dyDescent="0.2">
      <c r="A104" t="s">
        <v>119</v>
      </c>
      <c r="C104" t="s">
        <v>120</v>
      </c>
    </row>
    <row r="105" spans="1:6" x14ac:dyDescent="0.2">
      <c r="A105" t="s">
        <v>122</v>
      </c>
      <c r="C105" t="s">
        <v>123</v>
      </c>
    </row>
    <row r="106" spans="1:6" x14ac:dyDescent="0.2">
      <c r="A106" t="s">
        <v>124</v>
      </c>
      <c r="C106" t="s">
        <v>125</v>
      </c>
    </row>
    <row r="107" spans="1:6" x14ac:dyDescent="0.2">
      <c r="A107" t="s">
        <v>126</v>
      </c>
      <c r="C107" t="s">
        <v>127</v>
      </c>
    </row>
    <row r="108" spans="1:6" x14ac:dyDescent="0.2">
      <c r="A108" t="s">
        <v>128</v>
      </c>
      <c r="C108" t="s">
        <v>129</v>
      </c>
    </row>
    <row r="109" spans="1:6" x14ac:dyDescent="0.2">
      <c r="A109" t="s">
        <v>130</v>
      </c>
      <c r="C109" t="s">
        <v>131</v>
      </c>
    </row>
    <row r="110" spans="1:6" x14ac:dyDescent="0.2">
      <c r="A110" t="s">
        <v>132</v>
      </c>
      <c r="C110" t="s">
        <v>133</v>
      </c>
    </row>
    <row r="111" spans="1:6" x14ac:dyDescent="0.2">
      <c r="A111" t="s">
        <v>134</v>
      </c>
      <c r="C111" t="s">
        <v>135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B20" sqref="B20"/>
    </sheetView>
  </sheetViews>
  <sheetFormatPr defaultRowHeight="12.75" x14ac:dyDescent="0.2"/>
  <cols>
    <col min="1" max="1" width="14.85546875" customWidth="1"/>
  </cols>
  <sheetData>
    <row r="1" spans="1:4" ht="15" x14ac:dyDescent="0.25">
      <c r="A1" s="15" t="s">
        <v>141</v>
      </c>
      <c r="D1" s="11">
        <v>43545</v>
      </c>
    </row>
    <row r="2" spans="1:4" ht="15" x14ac:dyDescent="0.25">
      <c r="A2" s="15"/>
      <c r="D2" s="11"/>
    </row>
    <row r="4" spans="1:4" x14ac:dyDescent="0.2">
      <c r="A4" s="13" t="s">
        <v>138</v>
      </c>
      <c r="B4" s="13" t="s">
        <v>139</v>
      </c>
    </row>
    <row r="5" spans="1:4" x14ac:dyDescent="0.2">
      <c r="A5" t="s">
        <v>112</v>
      </c>
      <c r="B5">
        <v>1</v>
      </c>
      <c r="C5" t="s">
        <v>137</v>
      </c>
    </row>
    <row r="6" spans="1:4" x14ac:dyDescent="0.2">
      <c r="A6" t="s">
        <v>113</v>
      </c>
      <c r="B6">
        <v>1</v>
      </c>
      <c r="C6" t="s">
        <v>137</v>
      </c>
    </row>
    <row r="7" spans="1:4" x14ac:dyDescent="0.2">
      <c r="A7" t="s">
        <v>114</v>
      </c>
      <c r="B7">
        <v>1</v>
      </c>
      <c r="C7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Irtaimisto</vt:lpstr>
      <vt:lpstr>Leasing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Heinonen Heli</dc:creator>
  <cp:lastModifiedBy>Lundgren Marika</cp:lastModifiedBy>
  <dcterms:created xsi:type="dcterms:W3CDTF">2019-03-11T08:23:03Z</dcterms:created>
  <dcterms:modified xsi:type="dcterms:W3CDTF">2019-04-18T08:30:21Z</dcterms:modified>
</cp:coreProperties>
</file>