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0" yWindow="0" windowWidth="24000" windowHeight="97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13" i="1"/>
</calcChain>
</file>

<file path=xl/sharedStrings.xml><?xml version="1.0" encoding="utf-8"?>
<sst xmlns="http://schemas.openxmlformats.org/spreadsheetml/2006/main" count="71" uniqueCount="69">
  <si>
    <t>VUOSISADAN KULTTUURIGAALA / Budjetti</t>
  </si>
  <si>
    <t>TUOTOT</t>
  </si>
  <si>
    <t>Turun kaupunki</t>
  </si>
  <si>
    <t>Suomi 100 -hanke</t>
  </si>
  <si>
    <t>Veikkaus</t>
  </si>
  <si>
    <t>YLE</t>
  </si>
  <si>
    <t>KUSTANNUKSET</t>
  </si>
  <si>
    <t>provisiot / rahasopimukset</t>
  </si>
  <si>
    <t>provisiot / illalliskorttien myynti</t>
  </si>
  <si>
    <t>provisiot / barter</t>
  </si>
  <si>
    <t>media- ym. barter -sopimukset</t>
  </si>
  <si>
    <t>vuokra ja illallinen juomineen</t>
  </si>
  <si>
    <t>yhteistyösopimukset / barter</t>
  </si>
  <si>
    <t>yhteistyösopimukset / raha</t>
  </si>
  <si>
    <t>illalliskorttien myynti</t>
  </si>
  <si>
    <t>viestintä ja mediatilat</t>
  </si>
  <si>
    <t>markkinointi</t>
  </si>
  <si>
    <t>muut ostetut palvelut</t>
  </si>
  <si>
    <t>matkat ja majoitukset</t>
  </si>
  <si>
    <t>cocktail -tilaisuus ja after -party</t>
  </si>
  <si>
    <t>kuljetukset</t>
  </si>
  <si>
    <t>somistus</t>
  </si>
  <si>
    <t>muut kulut</t>
  </si>
  <si>
    <t>valokuvaus ja mediaseuranta</t>
  </si>
  <si>
    <t>Turun kaupungin orkesteri</t>
  </si>
  <si>
    <t>sisältyy Turun kaupungin sopimukseen</t>
  </si>
  <si>
    <t>sama summa tuotoissa ja kuluissa</t>
  </si>
  <si>
    <t>rakentaminen ja materiaalin tuotanto</t>
  </si>
  <si>
    <t>järjestäjien paikalle hankkimat valokuvaajat ja mediaseuranta</t>
  </si>
  <si>
    <t>esim. messurakentaminen, oheistilat, matotus ym.</t>
  </si>
  <si>
    <t>paikallista imagomainontaa hankkeesta (ulkomainonta ym.)</t>
  </si>
  <si>
    <t>vapaaehtoisten / organisaation ruokailut</t>
  </si>
  <si>
    <t>kokoukset ja edustaminen</t>
  </si>
  <si>
    <t>hankkeen suunnittelu- ja toteutusvaiheen aikana järjestettävät kokoukset</t>
  </si>
  <si>
    <t>muut ennalta arvaamattomat kustannukset</t>
  </si>
  <si>
    <t>sisääntulo Logomoon, kulkureittien somistaminen, pääsalin somistaminen</t>
  </si>
  <si>
    <t xml:space="preserve">YLE </t>
  </si>
  <si>
    <t>Esiintyjät</t>
  </si>
  <si>
    <t>Koko illan esiintyjät (paitsi orkesteri)</t>
  </si>
  <si>
    <t>ääni- ja valotekniikka</t>
  </si>
  <si>
    <t>gaalaorganisaation matka- ym. kulut</t>
  </si>
  <si>
    <t xml:space="preserve">gaalaorganisaation matkakulut Turkuun ym. </t>
  </si>
  <si>
    <t>lehdistötilaisuudet ja tiedotteet, median tekniset ratkaisut, median ruokailut ym.</t>
  </si>
  <si>
    <t>YLE:n televisioinnin ns. "nimellisarvo", todellinen arvo YLE:n mukaan EUR 400.000</t>
  </si>
  <si>
    <t xml:space="preserve">tapahtuman rakentamisen ja tapahtuman yhteydessä järjestettävät ruokailut </t>
  </si>
  <si>
    <t>vieraiden ja palkittavien kuljetukset lentokentälle, Logomoon ja hotelleihin</t>
  </si>
  <si>
    <t>Päätös Vuosisadan Kulttuurigaala -yhteistyöstä 30.000 euroa</t>
  </si>
  <si>
    <t>400 myytyä illallispaikkaa, hinta á 200 euroa</t>
  </si>
  <si>
    <t>4 pääyhteistyöyritystä á 20.000 euroa, 5-6 muuta yhteistyöyritystä á 5-10.000 euroa</t>
  </si>
  <si>
    <t>majoitus ja aamiaiset 100 vierasta á 100 euroa</t>
  </si>
  <si>
    <t>Tulos</t>
  </si>
  <si>
    <t>400 vierasta (sis. Järjest. ja kumppanit), 400 maksavaa asiakasta, á 86 euroa/hlö</t>
  </si>
  <si>
    <t xml:space="preserve">muut palkat ja palkkiot </t>
  </si>
  <si>
    <t xml:space="preserve">varaus gaalaorganisaation kuluihin </t>
  </si>
  <si>
    <t>Turun kaupungin investointi 150.000 euroa, lisäksi jaettavat palkinnot ja orkesteri</t>
  </si>
  <si>
    <t xml:space="preserve">Veikkauksen investointi hankkeeseen 100.000 euroa sopimuksen mukaisesti </t>
  </si>
  <si>
    <t>tapahtuman tuotantopalvelut</t>
  </si>
  <si>
    <t xml:space="preserve"> </t>
  </si>
  <si>
    <t>Sopimuksen mukainen palkkio hankeideasta, suunnittelusta ja järjestämisestä</t>
  </si>
  <si>
    <t>ostetaan graafisen suunnittelun palvelut AD Esa Ylä-Anttilalta (100 tuntia á 100 euroa / tunti)</t>
  </si>
  <si>
    <t>AD / graafisen suunnittelun palvelut</t>
  </si>
  <si>
    <t>800 illallisvierasta x 15 (erikoiscocktail -tilaisuus, kuohuviini kaikille, DJ ym.)</t>
  </si>
  <si>
    <t>sisääntulon ja aulatilojen tekniikka, kutsuvieraiden hallintaohjelma, turva, internet ym.</t>
  </si>
  <si>
    <t xml:space="preserve">ääni- ja valotekniikka </t>
  </si>
  <si>
    <t>sopimuksen mukainen provisio budjetin mukaisista media- ym. bartersopimuksista</t>
  </si>
  <si>
    <t>sopimuksen mukainen provisio, joka on laskettu budjetoiduista rahasopimuksista</t>
  </si>
  <si>
    <t>sopimuksen mukainen myyjien provisio 80.000 euron illalliskorttimyynnistä</t>
  </si>
  <si>
    <t xml:space="preserve">palkat ja palkkiot </t>
  </si>
  <si>
    <t xml:space="preserve">ostetaan tapahtuman tuotantopalveluja Lataamolta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</si>
</sst>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14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I2" sqref="I2"/>
    </sheetView>
  </sheetViews>
  <sheetFormatPr defaultRowHeight="15" x14ac:dyDescent="0.25"/>
  <cols>
    <col min="1" max="1" width="10.140625" bestFit="1" customWidth="1"/>
  </cols>
  <sheetData>
    <row r="1" spans="1:7" ht="23.25" x14ac:dyDescent="0.35">
      <c r="A1" s="4" t="s">
        <v>0</v>
      </c>
      <c r="B1" s="4"/>
      <c r="C1" s="4"/>
      <c r="D1" s="4"/>
      <c r="E1" s="4"/>
      <c r="F1" s="4"/>
      <c r="G1" s="4"/>
    </row>
    <row r="2" spans="1:7" x14ac:dyDescent="0.25">
      <c r="A2" s="3">
        <v>42534</v>
      </c>
    </row>
    <row r="4" spans="1:7" x14ac:dyDescent="0.25">
      <c r="A4" t="s">
        <v>1</v>
      </c>
    </row>
    <row r="6" spans="1:7" x14ac:dyDescent="0.25">
      <c r="A6" t="s">
        <v>2</v>
      </c>
      <c r="E6" s="1">
        <v>150000</v>
      </c>
      <c r="G6" t="s">
        <v>54</v>
      </c>
    </row>
    <row r="7" spans="1:7" x14ac:dyDescent="0.25">
      <c r="A7" t="s">
        <v>3</v>
      </c>
      <c r="E7" s="1">
        <v>30000</v>
      </c>
      <c r="G7" t="s">
        <v>46</v>
      </c>
    </row>
    <row r="8" spans="1:7" x14ac:dyDescent="0.25">
      <c r="A8" t="s">
        <v>4</v>
      </c>
      <c r="E8" s="1">
        <v>100000</v>
      </c>
      <c r="G8" t="s">
        <v>55</v>
      </c>
    </row>
    <row r="9" spans="1:7" x14ac:dyDescent="0.25">
      <c r="A9" t="s">
        <v>5</v>
      </c>
      <c r="E9" s="1">
        <v>150000</v>
      </c>
      <c r="G9" t="s">
        <v>43</v>
      </c>
    </row>
    <row r="10" spans="1:7" x14ac:dyDescent="0.25">
      <c r="A10" t="s">
        <v>12</v>
      </c>
      <c r="E10" s="1">
        <v>50000</v>
      </c>
      <c r="G10" t="s">
        <v>26</v>
      </c>
    </row>
    <row r="11" spans="1:7" x14ac:dyDescent="0.25">
      <c r="A11" t="s">
        <v>13</v>
      </c>
      <c r="E11" s="1">
        <v>125000</v>
      </c>
      <c r="G11" t="s">
        <v>48</v>
      </c>
    </row>
    <row r="12" spans="1:7" x14ac:dyDescent="0.25">
      <c r="A12" t="s">
        <v>14</v>
      </c>
      <c r="E12" s="1">
        <v>80000</v>
      </c>
      <c r="G12" t="s">
        <v>47</v>
      </c>
    </row>
    <row r="13" spans="1:7" x14ac:dyDescent="0.25">
      <c r="E13" s="2">
        <f>SUM(E6:E12)</f>
        <v>685000</v>
      </c>
    </row>
    <row r="16" spans="1:7" x14ac:dyDescent="0.25">
      <c r="A16" t="s">
        <v>6</v>
      </c>
    </row>
    <row r="18" spans="1:7" x14ac:dyDescent="0.25">
      <c r="A18" t="s">
        <v>36</v>
      </c>
      <c r="E18" s="1">
        <v>150000</v>
      </c>
      <c r="G18" t="s">
        <v>43</v>
      </c>
    </row>
    <row r="19" spans="1:7" x14ac:dyDescent="0.25">
      <c r="A19" t="s">
        <v>37</v>
      </c>
      <c r="E19" s="1">
        <v>50000</v>
      </c>
      <c r="G19" t="s">
        <v>38</v>
      </c>
    </row>
    <row r="20" spans="1:7" x14ac:dyDescent="0.25">
      <c r="A20" t="s">
        <v>24</v>
      </c>
      <c r="E20" s="1">
        <v>0</v>
      </c>
      <c r="G20" t="s">
        <v>25</v>
      </c>
    </row>
    <row r="21" spans="1:7" x14ac:dyDescent="0.25">
      <c r="A21" t="s">
        <v>11</v>
      </c>
      <c r="E21" s="1">
        <v>69000</v>
      </c>
      <c r="G21" t="s">
        <v>51</v>
      </c>
    </row>
    <row r="22" spans="1:7" x14ac:dyDescent="0.25">
      <c r="A22" t="s">
        <v>19</v>
      </c>
      <c r="E22" s="1">
        <v>12000</v>
      </c>
      <c r="G22" t="s">
        <v>61</v>
      </c>
    </row>
    <row r="23" spans="1:7" x14ac:dyDescent="0.25">
      <c r="A23" t="s">
        <v>10</v>
      </c>
      <c r="E23" s="1">
        <v>50000</v>
      </c>
      <c r="G23" t="s">
        <v>26</v>
      </c>
    </row>
    <row r="24" spans="1:7" x14ac:dyDescent="0.25">
      <c r="A24" t="s">
        <v>9</v>
      </c>
      <c r="E24" s="1">
        <v>5000</v>
      </c>
      <c r="G24" t="s">
        <v>64</v>
      </c>
    </row>
    <row r="25" spans="1:7" x14ac:dyDescent="0.25">
      <c r="A25" t="s">
        <v>7</v>
      </c>
      <c r="E25" s="1">
        <v>25000</v>
      </c>
      <c r="G25" t="s">
        <v>65</v>
      </c>
    </row>
    <row r="26" spans="1:7" x14ac:dyDescent="0.25">
      <c r="A26" t="s">
        <v>8</v>
      </c>
      <c r="E26" s="1">
        <v>20000</v>
      </c>
      <c r="G26" t="s">
        <v>66</v>
      </c>
    </row>
    <row r="27" spans="1:7" x14ac:dyDescent="0.25">
      <c r="A27" t="s">
        <v>67</v>
      </c>
      <c r="E27" s="1">
        <v>75000</v>
      </c>
      <c r="G27" t="s">
        <v>58</v>
      </c>
    </row>
    <row r="28" spans="1:7" x14ac:dyDescent="0.25">
      <c r="A28" t="s">
        <v>52</v>
      </c>
      <c r="E28" s="1">
        <v>20000</v>
      </c>
      <c r="G28" t="s">
        <v>53</v>
      </c>
    </row>
    <row r="29" spans="1:7" x14ac:dyDescent="0.25">
      <c r="A29" t="s">
        <v>18</v>
      </c>
      <c r="E29" s="1">
        <v>10000</v>
      </c>
      <c r="G29" t="s">
        <v>49</v>
      </c>
    </row>
    <row r="30" spans="1:7" x14ac:dyDescent="0.25">
      <c r="A30" t="s">
        <v>40</v>
      </c>
      <c r="E30" s="1">
        <v>5000</v>
      </c>
      <c r="G30" t="s">
        <v>41</v>
      </c>
    </row>
    <row r="31" spans="1:7" x14ac:dyDescent="0.25">
      <c r="A31" t="s">
        <v>60</v>
      </c>
      <c r="E31" s="1">
        <v>10000</v>
      </c>
      <c r="G31" t="s">
        <v>59</v>
      </c>
    </row>
    <row r="32" spans="1:7" x14ac:dyDescent="0.25">
      <c r="A32" t="s">
        <v>56</v>
      </c>
      <c r="E32" s="1">
        <v>40000</v>
      </c>
      <c r="G32" t="s">
        <v>68</v>
      </c>
    </row>
    <row r="33" spans="1:7" x14ac:dyDescent="0.25">
      <c r="A33" t="s">
        <v>17</v>
      </c>
      <c r="E33" s="1">
        <v>25000</v>
      </c>
      <c r="G33" t="s">
        <v>62</v>
      </c>
    </row>
    <row r="34" spans="1:7" x14ac:dyDescent="0.25">
      <c r="A34" t="s">
        <v>27</v>
      </c>
      <c r="E34" s="1">
        <v>20000</v>
      </c>
      <c r="G34" t="s">
        <v>29</v>
      </c>
    </row>
    <row r="35" spans="1:7" x14ac:dyDescent="0.25">
      <c r="A35" t="s">
        <v>39</v>
      </c>
      <c r="E35" s="1">
        <v>40000</v>
      </c>
      <c r="G35" t="s">
        <v>63</v>
      </c>
    </row>
    <row r="36" spans="1:7" x14ac:dyDescent="0.25">
      <c r="A36" t="s">
        <v>31</v>
      </c>
      <c r="E36" s="1">
        <v>3000</v>
      </c>
      <c r="G36" t="s">
        <v>44</v>
      </c>
    </row>
    <row r="37" spans="1:7" x14ac:dyDescent="0.25">
      <c r="A37" t="s">
        <v>32</v>
      </c>
      <c r="E37" s="1">
        <v>5000</v>
      </c>
      <c r="G37" t="s">
        <v>33</v>
      </c>
    </row>
    <row r="38" spans="1:7" x14ac:dyDescent="0.25">
      <c r="A38" t="s">
        <v>15</v>
      </c>
      <c r="E38" s="1">
        <v>7000</v>
      </c>
      <c r="F38" t="s">
        <v>57</v>
      </c>
      <c r="G38" t="s">
        <v>42</v>
      </c>
    </row>
    <row r="39" spans="1:7" x14ac:dyDescent="0.25">
      <c r="A39" t="s">
        <v>16</v>
      </c>
      <c r="E39" s="1">
        <v>10000</v>
      </c>
      <c r="G39" t="s">
        <v>30</v>
      </c>
    </row>
    <row r="40" spans="1:7" x14ac:dyDescent="0.25">
      <c r="A40" t="s">
        <v>23</v>
      </c>
      <c r="E40" s="1">
        <v>4000</v>
      </c>
      <c r="G40" t="s">
        <v>28</v>
      </c>
    </row>
    <row r="41" spans="1:7" x14ac:dyDescent="0.25">
      <c r="A41" t="s">
        <v>20</v>
      </c>
      <c r="E41" s="1">
        <v>5000</v>
      </c>
      <c r="G41" t="s">
        <v>45</v>
      </c>
    </row>
    <row r="42" spans="1:7" x14ac:dyDescent="0.25">
      <c r="A42" t="s">
        <v>21</v>
      </c>
      <c r="E42" s="1">
        <v>15000</v>
      </c>
      <c r="G42" t="s">
        <v>35</v>
      </c>
    </row>
    <row r="43" spans="1:7" x14ac:dyDescent="0.25">
      <c r="A43" t="s">
        <v>22</v>
      </c>
      <c r="E43" s="1">
        <v>10000</v>
      </c>
      <c r="G43" t="s">
        <v>34</v>
      </c>
    </row>
    <row r="44" spans="1:7" x14ac:dyDescent="0.25">
      <c r="E44" s="2">
        <f>SUM(E18:E43)</f>
        <v>685000</v>
      </c>
    </row>
    <row r="46" spans="1:7" x14ac:dyDescent="0.25">
      <c r="A46" s="5" t="s">
        <v>50</v>
      </c>
      <c r="B46" s="5"/>
      <c r="C46" s="5"/>
      <c r="D46" s="5"/>
      <c r="E46" s="2">
        <v>0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miv</dc:creator>
  <cp:lastModifiedBy>Lundgren Marika</cp:lastModifiedBy>
  <dcterms:created xsi:type="dcterms:W3CDTF">2015-09-17T15:34:23Z</dcterms:created>
  <dcterms:modified xsi:type="dcterms:W3CDTF">2016-06-08T10:01:21Z</dcterms:modified>
</cp:coreProperties>
</file>