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015" windowHeight="8640"/>
  </bookViews>
  <sheets>
    <sheet name="0ANALYSIS_PATTERN 1 " sheetId="1" r:id="rId1"/>
  </sheets>
  <calcPr calcId="145621"/>
</workbook>
</file>

<file path=xl/calcChain.xml><?xml version="1.0" encoding="utf-8"?>
<calcChain xmlns="http://schemas.openxmlformats.org/spreadsheetml/2006/main">
  <c r="C17" i="1" l="1"/>
  <c r="B15" i="1"/>
  <c r="B4" i="1"/>
  <c r="B17" i="1" l="1"/>
</calcChain>
</file>

<file path=xl/sharedStrings.xml><?xml version="1.0" encoding="utf-8"?>
<sst xmlns="http://schemas.openxmlformats.org/spreadsheetml/2006/main" count="18" uniqueCount="18">
  <si>
    <t>Varaus kalusteiden uusimiseen</t>
  </si>
  <si>
    <t>Osakkeet ja osuudet, varaus</t>
  </si>
  <si>
    <t>SAP-käytön laajennus</t>
  </si>
  <si>
    <t>SAP HR</t>
  </si>
  <si>
    <t>ICT-infran yhtenäistäminen ja tehostam.</t>
  </si>
  <si>
    <t>Kaupunkitason sähköiset palvelut</t>
  </si>
  <si>
    <t>Tiedolla johtamisen kehittäminen</t>
  </si>
  <si>
    <t>Pikaraitiotien suunnittelu</t>
  </si>
  <si>
    <t>Tietoliikenne-ohjelma</t>
  </si>
  <si>
    <t>Suunnitellut nettoinvestoinnit 2014 EUR</t>
  </si>
  <si>
    <t>DriveTurku</t>
  </si>
  <si>
    <t>AMK Oy osakepääoman varaus</t>
  </si>
  <si>
    <t>Investointimenot</t>
  </si>
  <si>
    <t>Taseen myyntitulot</t>
  </si>
  <si>
    <t>Uus- ja laajennusinvestoinnit</t>
  </si>
  <si>
    <t>Muut pysyvien vastaavien hankinnat</t>
  </si>
  <si>
    <t xml:space="preserve">Osakkeet ja osuudet </t>
  </si>
  <si>
    <t>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</si>
</sst>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6" fillId="0" borderId="0" xfId="0" applyFont="1"/>
    <xf numFmtId="165" fontId="0" fillId="0" borderId="0" xfId="0" applyNumberFormat="1"/>
    <xf numFmtId="49" fontId="19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49" fontId="18" fillId="0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right" vertical="center" wrapText="1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GridLines="0" tabSelected="1" zoomScaleNormal="100" zoomScalePageLayoutView="130" workbookViewId="0">
      <selection activeCell="C27" sqref="C27"/>
    </sheetView>
  </sheetViews>
  <sheetFormatPr defaultRowHeight="12.75" x14ac:dyDescent="0.2"/>
  <cols>
    <col min="1" max="1" width="30" bestFit="1" customWidth="1"/>
    <col min="2" max="3" width="22.7109375" bestFit="1" customWidth="1"/>
    <col min="4" max="4" width="13.42578125" bestFit="1" customWidth="1"/>
  </cols>
  <sheetData>
    <row r="1" spans="1:3" ht="23.25" thickBot="1" x14ac:dyDescent="0.25">
      <c r="A1" s="4" t="s">
        <v>9</v>
      </c>
      <c r="B1" s="4"/>
      <c r="C1" s="4"/>
    </row>
    <row r="2" spans="1:3" ht="13.5" thickBot="1" x14ac:dyDescent="0.25">
      <c r="A2" s="9"/>
      <c r="B2" s="4" t="s">
        <v>12</v>
      </c>
      <c r="C2" s="4" t="s">
        <v>13</v>
      </c>
    </row>
    <row r="3" spans="1:3" ht="13.5" thickBot="1" x14ac:dyDescent="0.25">
      <c r="A3" s="4" t="s">
        <v>14</v>
      </c>
      <c r="B3" s="5"/>
      <c r="C3" s="5"/>
    </row>
    <row r="4" spans="1:3" ht="13.5" thickBot="1" x14ac:dyDescent="0.25">
      <c r="A4" s="3" t="s">
        <v>2</v>
      </c>
      <c r="B4" s="5">
        <f>1230000-1000000</f>
        <v>230000</v>
      </c>
      <c r="C4" s="5"/>
    </row>
    <row r="5" spans="1:3" ht="13.5" thickBot="1" x14ac:dyDescent="0.25">
      <c r="A5" s="3" t="s">
        <v>3</v>
      </c>
      <c r="B5" s="5">
        <v>650000</v>
      </c>
      <c r="C5" s="5"/>
    </row>
    <row r="6" spans="1:3" ht="13.5" thickBot="1" x14ac:dyDescent="0.25">
      <c r="A6" s="3" t="s">
        <v>4</v>
      </c>
      <c r="B6" s="5">
        <v>1071270</v>
      </c>
      <c r="C6" s="5"/>
    </row>
    <row r="7" spans="1:3" ht="13.5" thickBot="1" x14ac:dyDescent="0.25">
      <c r="A7" s="3" t="s">
        <v>5</v>
      </c>
      <c r="B7" s="5">
        <v>790000</v>
      </c>
      <c r="C7" s="5"/>
    </row>
    <row r="8" spans="1:3" ht="13.5" thickBot="1" x14ac:dyDescent="0.25">
      <c r="A8" s="3" t="s">
        <v>7</v>
      </c>
      <c r="B8" s="5">
        <v>150000</v>
      </c>
      <c r="C8" s="5"/>
    </row>
    <row r="9" spans="1:3" ht="13.5" thickBot="1" x14ac:dyDescent="0.25">
      <c r="A9" s="3" t="s">
        <v>10</v>
      </c>
      <c r="B9" s="5">
        <v>1200000</v>
      </c>
      <c r="C9" s="5"/>
    </row>
    <row r="10" spans="1:3" ht="13.5" thickBot="1" x14ac:dyDescent="0.25">
      <c r="A10" s="3" t="s">
        <v>6</v>
      </c>
      <c r="B10" s="5">
        <v>49730</v>
      </c>
      <c r="C10" s="5"/>
    </row>
    <row r="11" spans="1:3" ht="13.5" thickBot="1" x14ac:dyDescent="0.25">
      <c r="A11" s="3" t="s">
        <v>8</v>
      </c>
      <c r="B11" s="5">
        <v>1240000</v>
      </c>
      <c r="C11" s="5"/>
    </row>
    <row r="12" spans="1:3" ht="13.5" customHeight="1" thickBot="1" x14ac:dyDescent="0.25">
      <c r="A12" s="6" t="s">
        <v>15</v>
      </c>
      <c r="B12" s="5"/>
      <c r="C12" s="5"/>
    </row>
    <row r="13" spans="1:3" ht="13.5" thickBot="1" x14ac:dyDescent="0.25">
      <c r="A13" s="3" t="s">
        <v>0</v>
      </c>
      <c r="B13" s="5">
        <v>50000</v>
      </c>
      <c r="C13" s="5"/>
    </row>
    <row r="14" spans="1:3" s="1" customFormat="1" ht="13.5" thickBot="1" x14ac:dyDescent="0.25">
      <c r="A14" s="4" t="s">
        <v>16</v>
      </c>
      <c r="B14" s="7"/>
      <c r="C14" s="7"/>
    </row>
    <row r="15" spans="1:3" ht="13.5" thickBot="1" x14ac:dyDescent="0.25">
      <c r="A15" s="3" t="s">
        <v>1</v>
      </c>
      <c r="B15" s="5">
        <f>3527762</f>
        <v>3527762</v>
      </c>
      <c r="C15" s="5">
        <v>3427762</v>
      </c>
    </row>
    <row r="16" spans="1:3" ht="13.5" thickBot="1" x14ac:dyDescent="0.25">
      <c r="A16" s="3" t="s">
        <v>11</v>
      </c>
      <c r="B16" s="5">
        <v>5000000</v>
      </c>
      <c r="C16" s="5"/>
    </row>
    <row r="17" spans="1:4" ht="13.5" thickBot="1" x14ac:dyDescent="0.25">
      <c r="A17" s="8" t="s">
        <v>17</v>
      </c>
      <c r="B17" s="7">
        <f>SUM(B4:B16)</f>
        <v>13958762</v>
      </c>
      <c r="C17" s="7">
        <f>SUM(C4:C16)</f>
        <v>3427762</v>
      </c>
      <c r="D17" s="2"/>
    </row>
  </sheetData>
  <pageMargins left="0.75" right="0.75" top="1" bottom="1" header="0.5" footer="0.5"/>
  <pageSetup paperSize="9" orientation="portrait" r:id="rId1"/>
  <headerFooter>
    <oddHeader xml:space="preserve">&amp;LLiite 2 Talousarvion 2014 investoinnit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Selvitys</TermName>
          <TermId xmlns="http://schemas.microsoft.com/office/infopath/2007/PartnerControls">ffd553a6-1967-4ed2-aad7-f053c75ebf5e</TermId>
        </TermInfo>
      </Terms>
    </f6425a5d6274420ba12265519cac2494>
    <_Julkisuus_ xmlns="b03131df-fdca-4f96-b491-cb071e0af91d">Julkinen</_Julkisuus_>
    <TaxCatchAll xmlns="b03131df-fdca-4f96-b491-cb071e0af91d">
      <Value>7</Value>
      <Value>4</Value>
      <Value>3</Value>
      <Value>2</Value>
      <Value>1</Value>
    </TaxCatchAll>
    <Kuvaus_x0020_ xmlns="b03131df-fdca-4f96-b491-cb071e0af9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470417751041E14593B8F4B65AA5E751" ma:contentTypeVersion="118" ma:contentTypeDescription="Luo uusi asiakirja." ma:contentTypeScope="" ma:versionID="5545b98351e52e60410618a94ed21c63">
  <xsd:schema xmlns:xsd="http://www.w3.org/2001/XMLSchema" xmlns:xs="http://www.w3.org/2001/XMLSchema" xmlns:p="http://schemas.microsoft.com/office/2006/metadata/properties" xmlns:ns2="b03131df-fdca-4f96-b491-cb071e0af91d" targetNamespace="http://schemas.microsoft.com/office/2006/metadata/properties" ma:root="true" ma:fieldsID="13257994854976411330fc596fa8d4d0" ns2:_="">
    <xsd:import namespace="b03131df-fdca-4f96-b491-cb071e0af91d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_dlc_DocId" minOccurs="0"/>
                <xsd:element ref="ns2:_dlc_DocIdUrl" minOccurs="0"/>
                <xsd:element ref="ns2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2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d685d71d-1d2d-45e9-a202-260c50b74023}" ma:internalName="TaxCatchAll" ma:showField="CatchAllData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d685d71d-1d2d-45e9-a202-260c50b74023}" ma:internalName="TaxCatchAllLabel" ma:readOnly="true" ma:showField="CatchAllDataLabel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7" nillable="true" ma:displayName="Kuvaus" ma:internalName="Kuvaus_x0020_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Props1.xml><?xml version="1.0" encoding="utf-8"?>
<ds:datastoreItem xmlns:ds="http://schemas.openxmlformats.org/officeDocument/2006/customXml" ds:itemID="{44D1A0CE-6BAA-4DCD-B382-14D85CC12B6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FB44C88-F66B-4A54-9CB2-42A7C49F3F21}">
  <ds:schemaRefs>
    <ds:schemaRef ds:uri="http://schemas.microsoft.com/office/2006/metadata/properties"/>
    <ds:schemaRef ds:uri="http://schemas.microsoft.com/office/infopath/2007/PartnerControls"/>
    <ds:schemaRef ds:uri="b03131df-fdca-4f96-b491-cb071e0af91d"/>
  </ds:schemaRefs>
</ds:datastoreItem>
</file>

<file path=customXml/itemProps3.xml><?xml version="1.0" encoding="utf-8"?>
<ds:datastoreItem xmlns:ds="http://schemas.openxmlformats.org/officeDocument/2006/customXml" ds:itemID="{3AB5EC56-9017-4000-B0D5-ABC372F289D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51F2A74-1ABB-4675-955F-651B344076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5324FEE-C3E6-45A0-B6A1-E73A8027026E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0ANALYSIS_PATTERN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Lounaja Sanna</dc:creator>
  <cp:lastModifiedBy>Lounaja Sanna</cp:lastModifiedBy>
  <cp:lastPrinted>2014-04-08T06:13:11Z</cp:lastPrinted>
  <dcterms:created xsi:type="dcterms:W3CDTF">2014-04-08T06:14:40Z</dcterms:created>
  <dcterms:modified xsi:type="dcterms:W3CDTF">2014-04-09T09:11:03Z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0x010100BABE01DC4AF04CBC98B987127D9FC69A0800470417751041E14593B8F4B65AA5E751</vt:lpwstr>
  </property>
  <property fmtid="{D5CDD505-2E9C-101B-9397-08002B2CF9AE}" pid="3" name="h94c21d59b064f78a5c2e322551a3e88">
    <vt:lpwstr>Diaesitys|29bf125c-3304-4b20-a038-e327a30ca536</vt:lpwstr>
  </property>
  <property fmtid="{D5CDD505-2E9C-101B-9397-08002B2CF9AE}" pid="4" name="j08d1eaf84c644719eb3d45d656088a2">
    <vt:lpwstr>Videokuva|82098cdd-6e57-4a24-8887-90ce7bab4a54</vt:lpwstr>
  </property>
  <property fmtid="{D5CDD505-2E9C-101B-9397-08002B2CF9AE}" pid="5" name="TaxCatchAll">
    <vt:lpwstr>4;#Diaesitys;#3;#Äänitiedosto;#2;#Videokuva;#1;#Suomi</vt:lpwstr>
  </property>
  <property fmtid="{D5CDD505-2E9C-101B-9397-08002B2CF9AE}" pid="6" name="ec87dd8dbe3f4b87b196639a53969ad4">
    <vt:lpwstr>Suomi|ddab1725-3888-478f-9c8c-3eeceecd16e9</vt:lpwstr>
  </property>
  <property fmtid="{D5CDD505-2E9C-101B-9397-08002B2CF9AE}" pid="7" name="bcb735522fc34cde8200f6a746f2dda6">
    <vt:lpwstr>Äänitiedosto|2ce7008b-f285-403a-bd25-9c3fffad5372</vt:lpwstr>
  </property>
  <property fmtid="{D5CDD505-2E9C-101B-9397-08002B2CF9AE}" pid="8" name="_Kieli">
    <vt:lpwstr>1;#Suomi|ddab1725-3888-478f-9c8c-3eeceecd16e9</vt:lpwstr>
  </property>
  <property fmtid="{D5CDD505-2E9C-101B-9397-08002B2CF9AE}" pid="9" name="URL">
    <vt:lpwstr>, </vt:lpwstr>
  </property>
  <property fmtid="{D5CDD505-2E9C-101B-9397-08002B2CF9AE}" pid="10" name="Videotiedoston_x0020_tyyppi">
    <vt:lpwstr>2;#Videokuva|82098cdd-6e57-4a24-8887-90ce7bab4a54</vt:lpwstr>
  </property>
  <property fmtid="{D5CDD505-2E9C-101B-9397-08002B2CF9AE}" pid="11" name="_Tekstin tyyppi">
    <vt:lpwstr>7;#Selvitys|ffd553a6-1967-4ed2-aad7-f053c75ebf5e</vt:lpwstr>
  </property>
  <property fmtid="{D5CDD505-2E9C-101B-9397-08002B2CF9AE}" pid="12" name="__x00c4__x00e4_nitiedoston_x0020_tyyppi">
    <vt:lpwstr>3;#Äänitiedosto|2ce7008b-f285-403a-bd25-9c3fffad5372</vt:lpwstr>
  </property>
  <property fmtid="{D5CDD505-2E9C-101B-9397-08002B2CF9AE}" pid="13" name="_Esitysaineistojen_x0020_tyyppi">
    <vt:lpwstr>4;#Diaesitys|29bf125c-3304-4b20-a038-e327a30ca536</vt:lpwstr>
  </property>
  <property fmtid="{D5CDD505-2E9C-101B-9397-08002B2CF9AE}" pid="14" name="_Äänitiedoston tyyppi">
    <vt:lpwstr>3;#Äänitiedosto|2ce7008b-f285-403a-bd25-9c3fffad5372</vt:lpwstr>
  </property>
  <property fmtid="{D5CDD505-2E9C-101B-9397-08002B2CF9AE}" pid="15" name="_Esitysaineistojen tyyppi">
    <vt:lpwstr>4;#Diaesitys|29bf125c-3304-4b20-a038-e327a30ca536</vt:lpwstr>
  </property>
  <property fmtid="{D5CDD505-2E9C-101B-9397-08002B2CF9AE}" pid="16" name="Videotiedoston tyyppi">
    <vt:lpwstr>2;#Videokuva|82098cdd-6e57-4a24-8887-90ce7bab4a54</vt:lpwstr>
  </property>
</Properties>
</file>