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<sst xmlns="http://schemas.openxmlformats.org/spreadsheetml/2006/main" count="44" uniqueCount="21">
  <si>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Vuoden 2010 maahanmuuttajayhdistysten toiminta-avustuksen II-osan jakoehdotus</t>
  </si>
  <si>
    <t>Liite 3</t>
  </si>
  <si>
    <t>Maahanmuutajayhdistys</t>
  </si>
  <si>
    <t>ABC Nuorisotoiminta yhdistys ry</t>
  </si>
  <si>
    <t>Afghanistanilainen kulttuuriseura ry</t>
  </si>
  <si>
    <t>Albaaniyhdistys Bashkimi ry</t>
  </si>
  <si>
    <t>Alhambra ry</t>
  </si>
  <si>
    <t>Ashti Yhdistys ry</t>
  </si>
  <si>
    <t>Länsi-Suomen Somaliseura ry</t>
  </si>
  <si>
    <t>Turun Iranilaisten kulttuuriseura ry</t>
  </si>
  <si>
    <t>Yhteensä</t>
  </si>
  <si>
    <t>Toiminta-avustus</t>
  </si>
  <si>
    <t>liiklk 11.5.2010 § 71</t>
  </si>
  <si>
    <t>Jyvitys</t>
  </si>
  <si>
    <t>%</t>
  </si>
  <si>
    <t>€</t>
  </si>
  <si>
    <t>II-jako</t>
  </si>
  <si>
    <t>Avustus</t>
  </si>
  <si>
    <t>yhteensä v. 2010</t>
  </si>
  <si>
    <t>Toiminta-</t>
  </si>
  <si>
    <t xml:space="preserve">avustus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</si>
</sst>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28125" style="0" bestFit="1" customWidth="1"/>
    <col min="4" max="4" width="2.00390625" style="0" customWidth="1"/>
    <col min="5" max="5" width="12.00390625" style="0" bestFit="1" customWidth="1"/>
    <col min="6" max="6" width="5.57421875" style="0" customWidth="1"/>
    <col min="7" max="7" width="6.8515625" style="0" customWidth="1"/>
    <col min="9" max="9" width="2.57421875" style="0" customWidth="1"/>
    <col min="10" max="10" width="11.8515625" style="0" bestFit="1" customWidth="1"/>
  </cols>
  <sheetData>
    <row r="1" spans="1:11" ht="12.75">
      <c r="A1" s="1" t="s">
        <v>0</v>
      </c>
      <c r="K1" t="s">
        <v>1</v>
      </c>
    </row>
    <row r="2" ht="12.75">
      <c r="A2" s="2">
        <v>700</v>
      </c>
    </row>
    <row r="4" spans="1:11" ht="12.75">
      <c r="A4" s="1" t="s">
        <v>2</v>
      </c>
      <c r="B4" s="1"/>
      <c r="C4" s="1"/>
      <c r="D4" s="1"/>
      <c r="E4" s="1" t="s">
        <v>11</v>
      </c>
      <c r="F4" s="1"/>
      <c r="G4" s="1" t="s">
        <v>13</v>
      </c>
      <c r="H4" s="1" t="s">
        <v>19</v>
      </c>
      <c r="I4" s="1"/>
      <c r="J4" s="1" t="s">
        <v>17</v>
      </c>
      <c r="K4" s="1"/>
    </row>
    <row r="5" spans="1:11" ht="12.75">
      <c r="A5" s="1"/>
      <c r="B5" s="1"/>
      <c r="C5" s="1"/>
      <c r="D5" s="1"/>
      <c r="E5" s="1" t="s">
        <v>12</v>
      </c>
      <c r="F5" s="1"/>
      <c r="G5" s="1" t="s">
        <v>14</v>
      </c>
      <c r="H5" s="1" t="s">
        <v>20</v>
      </c>
      <c r="I5" s="6">
        <v>7</v>
      </c>
      <c r="J5" s="1" t="s">
        <v>18</v>
      </c>
      <c r="K5" s="1"/>
    </row>
    <row r="6" ht="12.75">
      <c r="H6" s="1" t="s">
        <v>16</v>
      </c>
    </row>
    <row r="7" ht="12.75">
      <c r="H7" s="1"/>
    </row>
    <row r="8" spans="1:11" ht="12.75">
      <c r="A8" t="s">
        <v>3</v>
      </c>
      <c r="E8">
        <v>626.77</v>
      </c>
      <c r="F8" t="s">
        <v>15</v>
      </c>
      <c r="G8" s="3">
        <f>E8/E16*100</f>
        <v>20.892333333333333</v>
      </c>
      <c r="H8" s="3">
        <f>I5*G8</f>
        <v>146.24633333333333</v>
      </c>
      <c r="I8" s="3" t="s">
        <v>15</v>
      </c>
      <c r="J8" s="3">
        <f aca="true" t="shared" si="0" ref="J8:J14">E8+H8</f>
        <v>773.0163333333333</v>
      </c>
      <c r="K8" t="s">
        <v>15</v>
      </c>
    </row>
    <row r="9" spans="1:11" ht="12.75">
      <c r="A9" t="s">
        <v>4</v>
      </c>
      <c r="E9">
        <v>455.34</v>
      </c>
      <c r="F9" t="s">
        <v>15</v>
      </c>
      <c r="G9" s="3">
        <f>E9/E16*100</f>
        <v>15.177999999999999</v>
      </c>
      <c r="H9" s="3">
        <f>I5*G9</f>
        <v>106.246</v>
      </c>
      <c r="I9" s="3" t="s">
        <v>15</v>
      </c>
      <c r="J9" s="3">
        <f t="shared" si="0"/>
        <v>561.586</v>
      </c>
      <c r="K9" t="s">
        <v>15</v>
      </c>
    </row>
    <row r="10" spans="1:11" ht="12.75">
      <c r="A10" t="s">
        <v>5</v>
      </c>
      <c r="E10" s="3">
        <v>482.6</v>
      </c>
      <c r="F10" t="s">
        <v>15</v>
      </c>
      <c r="G10" s="3">
        <f>E10/E16*100</f>
        <v>16.08666666666667</v>
      </c>
      <c r="H10" s="3">
        <f>I5*G10</f>
        <v>112.60666666666668</v>
      </c>
      <c r="I10" s="3" t="s">
        <v>15</v>
      </c>
      <c r="J10" s="3">
        <f t="shared" si="0"/>
        <v>595.2066666666667</v>
      </c>
      <c r="K10" t="s">
        <v>15</v>
      </c>
    </row>
    <row r="11" spans="1:11" ht="12.75">
      <c r="A11" t="s">
        <v>6</v>
      </c>
      <c r="E11">
        <v>163.57</v>
      </c>
      <c r="F11" t="s">
        <v>15</v>
      </c>
      <c r="G11" s="3">
        <f>E11/E16*100</f>
        <v>5.452333333333334</v>
      </c>
      <c r="H11" s="3">
        <f>I5*G11</f>
        <v>38.166333333333334</v>
      </c>
      <c r="I11" s="3" t="s">
        <v>15</v>
      </c>
      <c r="J11" s="3">
        <f t="shared" si="0"/>
        <v>201.73633333333333</v>
      </c>
      <c r="K11" t="s">
        <v>15</v>
      </c>
    </row>
    <row r="12" spans="1:11" ht="12.75">
      <c r="A12" t="s">
        <v>7</v>
      </c>
      <c r="E12">
        <v>309.46</v>
      </c>
      <c r="F12" t="s">
        <v>15</v>
      </c>
      <c r="G12" s="3">
        <f>E12/E16*100</f>
        <v>10.315333333333333</v>
      </c>
      <c r="H12" s="3">
        <f>I5*G12</f>
        <v>72.20733333333334</v>
      </c>
      <c r="I12" s="3" t="s">
        <v>15</v>
      </c>
      <c r="J12" s="3">
        <f t="shared" si="0"/>
        <v>381.6673333333333</v>
      </c>
      <c r="K12" t="s">
        <v>15</v>
      </c>
    </row>
    <row r="13" spans="1:11" ht="12.75">
      <c r="A13" t="s">
        <v>8</v>
      </c>
      <c r="E13">
        <v>777.08</v>
      </c>
      <c r="F13" t="s">
        <v>15</v>
      </c>
      <c r="G13" s="3">
        <f>E13/E16*100</f>
        <v>25.90266666666667</v>
      </c>
      <c r="H13" s="3">
        <f>I5*G13</f>
        <v>181.31866666666667</v>
      </c>
      <c r="I13" s="3" t="s">
        <v>15</v>
      </c>
      <c r="J13" s="3">
        <f t="shared" si="0"/>
        <v>958.3986666666667</v>
      </c>
      <c r="K13" t="s">
        <v>15</v>
      </c>
    </row>
    <row r="14" spans="1:11" ht="12.75">
      <c r="A14" t="s">
        <v>9</v>
      </c>
      <c r="E14">
        <v>185.18</v>
      </c>
      <c r="F14" t="s">
        <v>15</v>
      </c>
      <c r="G14" s="3">
        <f>E14/E16*100</f>
        <v>6.172666666666666</v>
      </c>
      <c r="H14" s="3">
        <f>I5*G14</f>
        <v>43.208666666666666</v>
      </c>
      <c r="I14" s="3" t="s">
        <v>15</v>
      </c>
      <c r="J14" s="3">
        <f t="shared" si="0"/>
        <v>228.38866666666667</v>
      </c>
      <c r="K14" t="s">
        <v>15</v>
      </c>
    </row>
    <row r="15" spans="8:9" ht="12.75">
      <c r="H15" s="3"/>
      <c r="I15" s="3"/>
    </row>
    <row r="16" spans="1:11" ht="12.75">
      <c r="A16" s="1" t="s">
        <v>10</v>
      </c>
      <c r="B16" s="1"/>
      <c r="C16" s="1"/>
      <c r="D16" s="1"/>
      <c r="E16" s="4">
        <f>SUM(E8:E15)</f>
        <v>3000</v>
      </c>
      <c r="F16" s="1" t="s">
        <v>15</v>
      </c>
      <c r="G16" s="5">
        <f>SUM(G8:G15)</f>
        <v>100.00000000000001</v>
      </c>
      <c r="H16" s="3">
        <f>SUM(H8:H15)</f>
        <v>700</v>
      </c>
      <c r="I16" s="3" t="s">
        <v>15</v>
      </c>
      <c r="J16" s="4">
        <f>SUM(J8:J15)</f>
        <v>3700</v>
      </c>
      <c r="K16" s="1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pmatilai</dc:creator>
  <cp:keywords/>
  <dc:description/>
  <cp:lastModifiedBy>jsiekkin</cp:lastModifiedBy>
  <cp:lastPrinted>2010-11-11T07:29:48Z</cp:lastPrinted>
  <dcterms:created xsi:type="dcterms:W3CDTF">2010-11-05T12:30:45Z</dcterms:created>
  <dcterms:modified xsi:type="dcterms:W3CDTF">2010-11-11T07:30:09Z</dcterms:modified>
  <cp:category/>
  <cp:version/>
  <cp:contentType/>
  <cp:contentStatus/>
</cp:coreProperties>
</file>