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'Taul1'!$A$1:$F$56</definedName>
    <definedName name="_xlnm.Print_Titles" localSheetId="0">'Taul1'!$1:$1</definedName>
  </definedNames>
  <calcPr fullCalcOnLoad="1"/>
</workbook>
</file>

<file path=xl/sharedStrings.xml><?xml version="1.0" encoding="utf-8"?>
<sst xmlns="http://schemas.openxmlformats.org/spreadsheetml/2006/main" count="84" uniqueCount="83">
  <si>
    <t>NETTO</t>
  </si>
  <si>
    <t>Tulot</t>
  </si>
  <si>
    <t>54 Valtionosuudet ja muut rahoitusosuudet</t>
  </si>
  <si>
    <t>MENOT</t>
  </si>
  <si>
    <t>TULOT</t>
  </si>
  <si>
    <t>Menot</t>
  </si>
  <si>
    <t>2 75 20 PÄÄLIIKENNEVÄYLÄT JA KESKUSTAN KEHITTÄMINEN (Kh)</t>
  </si>
  <si>
    <t>Pääväylät</t>
  </si>
  <si>
    <t>Halistenväylä, väli Markulantie-Halistentie</t>
  </si>
  <si>
    <t>Suikkilantie väli: Pansiontie - Rauman vt</t>
  </si>
  <si>
    <t>Kauppatori ja keskustan kehittäminen</t>
  </si>
  <si>
    <t>Akatemiankatu</t>
  </si>
  <si>
    <t>Kauppatori</t>
  </si>
  <si>
    <t>Keskustan puuistutukset</t>
  </si>
  <si>
    <t>Keskustan roskakorit</t>
  </si>
  <si>
    <t>Keskustan pyörätelineet</t>
  </si>
  <si>
    <t>Linnankatu, väli Puistokatu - Kristiinankatu</t>
  </si>
  <si>
    <t>Linnanpuisto</t>
  </si>
  <si>
    <t>Puolalanmäki</t>
  </si>
  <si>
    <t>Rothoviuksenkatu</t>
  </si>
  <si>
    <t>Vartiovuorenpuisto</t>
  </si>
  <si>
    <t>Tuomiokirkontorin  ja Vanha Suurtorin välisen alueen puiden uusiminen</t>
  </si>
  <si>
    <t>64 Pysyvien vastaavien luovutustulot,</t>
  </si>
  <si>
    <t>2 75 TURUN KIINTEISTÖLIIKELAITOS</t>
  </si>
  <si>
    <t>Aurajoen rantalaiturit, väli Suurtori - Kaskenkatu</t>
  </si>
  <si>
    <t>Aurajoen rantalaiturit, väli Aurakatu - Paavo Nurmen puistotie</t>
  </si>
  <si>
    <t>Aurajoen rantojen viheralueet väli: Aurasilta -Martinsilta</t>
  </si>
  <si>
    <t>Aurakatu väli: Maariankatu - Taidemuseo</t>
  </si>
  <si>
    <t>Brahenkatu väli: Eerikinkatu - Yliopistonkatu</t>
  </si>
  <si>
    <t>Kirsikkapuisto</t>
  </si>
  <si>
    <t>Linja-autoaseman ja ympäristön laituri- ja pysäköintijärjestelyt (1. vaiheen toteutus 2009)</t>
  </si>
  <si>
    <t>Läntinen Rantakatu, väli Kristiinankatu - Herrainpolku</t>
  </si>
  <si>
    <t>Läntinen Rantakatu, väli Ursininkatu - Koulukatu</t>
  </si>
  <si>
    <t>Tuomiokirkkokatu</t>
  </si>
  <si>
    <t>Tuomiokirkontori väli: Uudenmaankatu - Akatemiankatu (Åbo Akademin edusta)</t>
  </si>
  <si>
    <t>Tuureporinkadun kevyen liikenteen väylä, väli: Brahenkatu - Aninkaistenkatu</t>
  </si>
  <si>
    <t>Tuureporinkadun kevyen liikenteen väylä, väli: Aninkaistenkatu - Kutomonkatu</t>
  </si>
  <si>
    <t>Kähärin puistotie, väli Satakunnantie-Pitkämäenkatu</t>
  </si>
  <si>
    <t>Messukentänkatu ja -silta</t>
  </si>
  <si>
    <t>Naantalin pikatien lisäkaista, väli Köydenpunojenkatu-Pitkämäenkatu</t>
  </si>
  <si>
    <t>Itäinen Rantakatu väli:Aurasilta-Teatterisilta (inva-WC)</t>
  </si>
  <si>
    <t>Samppalinna (portaat, valaistus, käytävät)</t>
  </si>
  <si>
    <t>Yliopistonkatu klv, väli: Aninkaistenkatu - Kutomonkatu</t>
  </si>
  <si>
    <t>josta käyttötalousosaan kirjattavan myyntivoiton/myyntitappion osuus</t>
  </si>
  <si>
    <t xml:space="preserve">Arvinkatu </t>
  </si>
  <si>
    <t>Barkerinpuisto (ympäristötaide)</t>
  </si>
  <si>
    <t>Yliopistonkatu, väli: Käsityöläiskatu - Ursiininkatu</t>
  </si>
  <si>
    <t>Yliopistonkatu (kävelykadun jouluvalot)</t>
  </si>
  <si>
    <t>Klassikonpolku</t>
  </si>
  <si>
    <t>Rafael Paasion aukio</t>
  </si>
  <si>
    <t>Sairashuoneenpuisto(pump-paamo (inva-WC))</t>
  </si>
  <si>
    <t>TP 2008
(€)</t>
  </si>
  <si>
    <t>TA 2009
(sis. TAM)
 (€)</t>
  </si>
  <si>
    <t xml:space="preserve">Hkn 
ehdotus 
2010
(€) </t>
  </si>
  <si>
    <t>Talousarvio
2010
(€)</t>
  </si>
  <si>
    <t>Selite muutokselle</t>
  </si>
  <si>
    <t>Aurakatu 2</t>
  </si>
  <si>
    <t>Kaupunginhallituksen päätös peruskorjauksesta.</t>
  </si>
  <si>
    <t>Suunnittelu kesken.</t>
  </si>
  <si>
    <t>Kustannusarvio alittui.</t>
  </si>
  <si>
    <t>Valitusprosessi kesken.</t>
  </si>
  <si>
    <t>Kustannusarvio tarkistunut urakan aikana.</t>
  </si>
  <si>
    <t>Peruskorjauksen tarve tarkistettu. Ei toimenpiteitä.</t>
  </si>
  <si>
    <t>Urakan valmistelu viivästynyt Myllysillan suunnittelun takia.</t>
  </si>
  <si>
    <t>Vesihuoltotyöt joudutaan tekemään ensin.</t>
  </si>
  <si>
    <t>Suunnittelu viivästynyt.</t>
  </si>
  <si>
    <t>Hanke siirtyi Myllysillan rakentamisen takia.</t>
  </si>
  <si>
    <t xml:space="preserve"> </t>
  </si>
  <si>
    <t>Kustannus -arvio</t>
  </si>
  <si>
    <t>Suunnittelun kustannusarvio</t>
  </si>
  <si>
    <t>Aurajoen kevyenliikennesilta tehtävä ensin</t>
  </si>
  <si>
    <t>Kustannusarvio tarkentunut</t>
  </si>
  <si>
    <t>WC:n sijoitus pumppaamorakennukseen</t>
  </si>
  <si>
    <t>Kevyenliikenteen yhteyteen parantantaminen Linnankatu väli Puistokatu-Kristiinaktatu yhteydessä</t>
  </si>
  <si>
    <t>Kustannusarvio tarkentunut urakan aikana</t>
  </si>
  <si>
    <t>Liittyy Klassikonpolun toteutukseen</t>
  </si>
  <si>
    <t>Kustannusarvio tarkentunut urakkakyselyssä</t>
  </si>
  <si>
    <t>Toteutus siirretty myöhäisempään ajankohtaan</t>
  </si>
  <si>
    <t>Uuuden Myllysillan suunnittelu ja rakentaminen</t>
  </si>
  <si>
    <t>Toteus siirtynyt, hanke ei saanut EK:n budjettirahaa 2010</t>
  </si>
  <si>
    <t>Kustannusarvio 7-8 milj. euroa. Kv:n päätöksen 19.4.2010 § 70 mukaan kulut katetaan vahinkorahastosta.</t>
  </si>
  <si>
    <t>Toteus aikaistettu samanaikaiseksi väli Brahenkatu-Aninkaistenkatu kanssa</t>
  </si>
  <si>
    <t>Vanhat jouluvalot elinkaarensa päässä. Muutos LED valaistukseksi.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</si>
</sst>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 quotePrefix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 wrapText="1"/>
      <protection locked="0"/>
    </xf>
    <xf numFmtId="3" fontId="6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left" wrapText="1"/>
      <protection locked="0"/>
    </xf>
    <xf numFmtId="3" fontId="7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horizontal="left"/>
      <protection locked="0"/>
    </xf>
    <xf numFmtId="3" fontId="8" fillId="0" borderId="0" xfId="0" applyNumberFormat="1" applyFont="1" applyFill="1" applyAlignment="1" applyProtection="1">
      <alignment horizontal="left"/>
      <protection locked="0"/>
    </xf>
    <xf numFmtId="3" fontId="11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3" fontId="1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center" wrapText="1"/>
      <protection locked="0"/>
    </xf>
    <xf numFmtId="3" fontId="11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center" vertical="top" wrapText="1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vertical="top" wrapText="1"/>
      <protection locked="0"/>
    </xf>
    <xf numFmtId="3" fontId="7" fillId="0" borderId="0" xfId="0" applyNumberFormat="1" applyFont="1" applyFill="1" applyAlignment="1" applyProtection="1">
      <alignment horizontal="left" wrapText="1"/>
      <protection locked="0"/>
    </xf>
    <xf numFmtId="3" fontId="9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 horizontal="left"/>
      <protection/>
    </xf>
    <xf numFmtId="3" fontId="9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Alignment="1" applyProtection="1">
      <alignment horizontal="left"/>
      <protection/>
    </xf>
    <xf numFmtId="3" fontId="14" fillId="0" borderId="0" xfId="0" applyNumberFormat="1" applyFont="1" applyFill="1" applyAlignment="1" applyProtection="1">
      <alignment horizontal="left" wrapText="1" shrinkToFit="1"/>
      <protection locked="0"/>
    </xf>
    <xf numFmtId="3" fontId="11" fillId="0" borderId="0" xfId="0" applyNumberFormat="1" applyFont="1" applyFill="1" applyAlignment="1" applyProtection="1">
      <alignment horizontal="left" wrapText="1" shrinkToFit="1"/>
      <protection locked="0"/>
    </xf>
    <xf numFmtId="3" fontId="11" fillId="0" borderId="0" xfId="0" applyNumberFormat="1" applyFont="1" applyFill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G5" sqref="G5"/>
    </sheetView>
  </sheetViews>
  <sheetFormatPr defaultColWidth="9.140625" defaultRowHeight="12.75"/>
  <cols>
    <col min="1" max="1" width="28.421875" style="0" customWidth="1"/>
    <col min="2" max="2" width="10.140625" style="0" customWidth="1"/>
    <col min="3" max="3" width="10.7109375" style="0" customWidth="1"/>
    <col min="4" max="4" width="10.8515625" style="0" customWidth="1"/>
    <col min="5" max="5" width="10.140625" style="0" customWidth="1"/>
    <col min="6" max="6" width="29.7109375" style="32" customWidth="1"/>
  </cols>
  <sheetData>
    <row r="1" spans="1:7" ht="54.75" customHeight="1">
      <c r="A1" s="1"/>
      <c r="B1" s="38" t="s">
        <v>51</v>
      </c>
      <c r="C1" s="38" t="s">
        <v>52</v>
      </c>
      <c r="D1" s="38" t="s">
        <v>54</v>
      </c>
      <c r="E1" s="38" t="s">
        <v>53</v>
      </c>
      <c r="F1" s="40" t="s">
        <v>55</v>
      </c>
      <c r="G1" s="39"/>
    </row>
    <row r="2" spans="1:7" ht="12.75">
      <c r="A2" s="2" t="s">
        <v>23</v>
      </c>
      <c r="B2" s="1"/>
      <c r="C2" s="1"/>
      <c r="D2" s="1"/>
      <c r="E2" s="1"/>
      <c r="F2" s="20"/>
      <c r="G2" s="1"/>
    </row>
    <row r="3" spans="1:7" ht="12.75">
      <c r="A3" s="3" t="s">
        <v>6</v>
      </c>
      <c r="B3" s="1"/>
      <c r="C3" s="1"/>
      <c r="D3" s="1"/>
      <c r="E3" s="1"/>
      <c r="F3" s="20"/>
      <c r="G3" s="1"/>
    </row>
    <row r="4" spans="1:7" ht="12.75">
      <c r="A4" s="3" t="s">
        <v>3</v>
      </c>
      <c r="B4" s="1">
        <v>4643812.09</v>
      </c>
      <c r="C4" s="4">
        <v>4195000</v>
      </c>
      <c r="D4" s="5">
        <v>9120000</v>
      </c>
      <c r="E4" s="4">
        <f>E8+E16</f>
        <v>4680000</v>
      </c>
      <c r="F4" s="42"/>
      <c r="G4" s="27"/>
    </row>
    <row r="5" spans="1:7" ht="12.75">
      <c r="A5" s="3" t="s">
        <v>4</v>
      </c>
      <c r="B5" s="4">
        <v>258600</v>
      </c>
      <c r="C5" s="4">
        <v>0</v>
      </c>
      <c r="D5" s="6">
        <v>0</v>
      </c>
      <c r="E5" s="4">
        <v>0</v>
      </c>
      <c r="F5" s="43"/>
      <c r="G5" s="28"/>
    </row>
    <row r="6" spans="1:7" ht="12.75">
      <c r="A6" s="3" t="s">
        <v>0</v>
      </c>
      <c r="B6" s="4">
        <v>-4385212.09</v>
      </c>
      <c r="C6" s="4">
        <v>-4195000</v>
      </c>
      <c r="D6" s="7">
        <v>-9120000</v>
      </c>
      <c r="E6" s="4">
        <v>-4680000</v>
      </c>
      <c r="F6" s="44"/>
      <c r="G6" s="8"/>
    </row>
    <row r="7" spans="1:7" ht="30" customHeight="1">
      <c r="A7" s="3" t="s">
        <v>5</v>
      </c>
      <c r="B7" s="34" t="s">
        <v>68</v>
      </c>
      <c r="C7" s="10">
        <v>0</v>
      </c>
      <c r="D7" s="10"/>
      <c r="E7" s="11"/>
      <c r="F7" s="20"/>
      <c r="G7" s="12"/>
    </row>
    <row r="8" spans="1:7" ht="20.25" customHeight="1">
      <c r="A8" s="33" t="s">
        <v>7</v>
      </c>
      <c r="B8" s="13"/>
      <c r="C8" s="4">
        <v>900000</v>
      </c>
      <c r="D8" s="4">
        <v>2450000</v>
      </c>
      <c r="E8" s="4">
        <f>E9+E11+E13</f>
        <v>550000</v>
      </c>
      <c r="F8" s="45"/>
      <c r="G8" s="14"/>
    </row>
    <row r="9" spans="1:7" ht="27.75" customHeight="1">
      <c r="A9" s="15" t="s">
        <v>8</v>
      </c>
      <c r="B9" s="16">
        <v>10000000</v>
      </c>
      <c r="C9" s="11">
        <v>50000</v>
      </c>
      <c r="D9" s="11">
        <v>100000</v>
      </c>
      <c r="E9" s="11">
        <v>50000</v>
      </c>
      <c r="F9" s="20" t="s">
        <v>69</v>
      </c>
      <c r="G9" s="12"/>
    </row>
    <row r="10" spans="1:7" ht="39" customHeight="1">
      <c r="A10" s="15" t="s">
        <v>37</v>
      </c>
      <c r="B10" s="16">
        <v>0</v>
      </c>
      <c r="C10" s="11"/>
      <c r="D10" s="11"/>
      <c r="E10" s="11"/>
      <c r="F10" s="20"/>
      <c r="G10" s="12"/>
    </row>
    <row r="11" spans="1:7" ht="28.5" customHeight="1">
      <c r="A11" s="15" t="s">
        <v>38</v>
      </c>
      <c r="B11" s="35">
        <v>3000000</v>
      </c>
      <c r="C11" s="35">
        <v>0</v>
      </c>
      <c r="D11" s="35">
        <v>1000000</v>
      </c>
      <c r="E11" s="23">
        <v>400000</v>
      </c>
      <c r="F11" s="46" t="s">
        <v>63</v>
      </c>
      <c r="G11" s="18"/>
    </row>
    <row r="12" spans="1:7" ht="42" customHeight="1">
      <c r="A12" s="15" t="s">
        <v>39</v>
      </c>
      <c r="B12" s="11">
        <v>0</v>
      </c>
      <c r="C12" s="11"/>
      <c r="D12" s="11"/>
      <c r="E12" s="18"/>
      <c r="F12" s="29"/>
      <c r="G12" s="18"/>
    </row>
    <row r="13" spans="1:7" ht="24" customHeight="1">
      <c r="A13" s="15" t="s">
        <v>9</v>
      </c>
      <c r="B13" s="11">
        <v>15000000</v>
      </c>
      <c r="C13" s="11">
        <v>150000</v>
      </c>
      <c r="D13" s="11">
        <v>1350000</v>
      </c>
      <c r="E13" s="12">
        <v>100000</v>
      </c>
      <c r="F13" s="41" t="s">
        <v>79</v>
      </c>
      <c r="G13" s="19"/>
    </row>
    <row r="14" spans="1:7" ht="44.25" customHeight="1">
      <c r="A14" s="15" t="s">
        <v>78</v>
      </c>
      <c r="B14" s="11"/>
      <c r="C14" s="11"/>
      <c r="D14" s="11"/>
      <c r="E14" s="12"/>
      <c r="F14" s="41" t="s">
        <v>80</v>
      </c>
      <c r="G14" s="19"/>
    </row>
    <row r="15" spans="1:7" ht="11.25" customHeight="1">
      <c r="A15" s="15"/>
      <c r="B15" s="11"/>
      <c r="C15" s="11"/>
      <c r="D15" s="11"/>
      <c r="E15" s="12"/>
      <c r="F15" s="30"/>
      <c r="G15" s="19"/>
    </row>
    <row r="16" spans="1:7" ht="30.75" customHeight="1">
      <c r="A16" s="36" t="s">
        <v>10</v>
      </c>
      <c r="B16" s="10">
        <v>0</v>
      </c>
      <c r="C16" s="14">
        <v>3295000</v>
      </c>
      <c r="D16" s="14">
        <v>6670000</v>
      </c>
      <c r="E16" s="14">
        <f>E17+E18+E19+E21+E22+E23+E24+E25+E26+E27+E28+E29+E30+E31+E32+E33+E34+E35+E36+E37+E38+E39+E40+E41+E42+E43+E44+E45+E46+E47++E48+E49+E50</f>
        <v>4130000</v>
      </c>
      <c r="F16" s="45"/>
      <c r="G16" s="14"/>
    </row>
    <row r="17" spans="1:7" ht="15.75" customHeight="1">
      <c r="A17" s="20" t="s">
        <v>11</v>
      </c>
      <c r="B17" s="11">
        <v>300000</v>
      </c>
      <c r="C17" s="11">
        <v>0</v>
      </c>
      <c r="D17" s="11">
        <v>200000</v>
      </c>
      <c r="E17" s="12">
        <v>200000</v>
      </c>
      <c r="F17" s="29"/>
      <c r="G17" s="17"/>
    </row>
    <row r="18" spans="1:7" ht="27" customHeight="1">
      <c r="A18" s="15" t="s">
        <v>44</v>
      </c>
      <c r="B18" s="35">
        <v>200000</v>
      </c>
      <c r="C18" s="35">
        <v>0</v>
      </c>
      <c r="D18" s="35">
        <v>200000</v>
      </c>
      <c r="E18" s="26">
        <v>0</v>
      </c>
      <c r="F18" s="47" t="s">
        <v>64</v>
      </c>
      <c r="G18" s="18"/>
    </row>
    <row r="19" spans="1:7" ht="26.25" customHeight="1">
      <c r="A19" s="15" t="s">
        <v>24</v>
      </c>
      <c r="B19" s="11">
        <v>5200000</v>
      </c>
      <c r="C19" s="11">
        <v>1500000</v>
      </c>
      <c r="D19" s="11">
        <v>2200000</v>
      </c>
      <c r="E19" s="12">
        <v>500000</v>
      </c>
      <c r="F19" s="41" t="s">
        <v>70</v>
      </c>
      <c r="G19" s="18"/>
    </row>
    <row r="20" spans="1:7" ht="25.5" customHeight="1">
      <c r="A20" s="15" t="s">
        <v>25</v>
      </c>
      <c r="B20" s="11">
        <v>1500000</v>
      </c>
      <c r="C20" s="11">
        <v>0</v>
      </c>
      <c r="D20" s="11"/>
      <c r="E20" s="12"/>
      <c r="F20" s="29"/>
      <c r="G20" s="18"/>
    </row>
    <row r="21" spans="1:7" ht="27" customHeight="1">
      <c r="A21" s="15" t="s">
        <v>26</v>
      </c>
      <c r="B21" s="11">
        <v>300000</v>
      </c>
      <c r="C21" s="11">
        <v>100000</v>
      </c>
      <c r="D21" s="11">
        <v>150000</v>
      </c>
      <c r="E21" s="12">
        <v>200000</v>
      </c>
      <c r="F21" s="29" t="s">
        <v>71</v>
      </c>
      <c r="G21" s="18"/>
    </row>
    <row r="22" spans="1:7" ht="27.75" customHeight="1">
      <c r="A22" s="15" t="s">
        <v>27</v>
      </c>
      <c r="B22" s="11">
        <v>100000</v>
      </c>
      <c r="C22" s="11">
        <v>0</v>
      </c>
      <c r="D22" s="11">
        <v>100000</v>
      </c>
      <c r="E22" s="12">
        <v>100000</v>
      </c>
      <c r="F22" s="31"/>
      <c r="G22" s="18"/>
    </row>
    <row r="23" spans="1:7" ht="27.75" customHeight="1">
      <c r="A23" s="15" t="s">
        <v>56</v>
      </c>
      <c r="B23" s="35">
        <v>100000</v>
      </c>
      <c r="C23" s="35"/>
      <c r="D23" s="35">
        <v>0</v>
      </c>
      <c r="E23" s="25">
        <v>100000</v>
      </c>
      <c r="F23" s="31" t="s">
        <v>57</v>
      </c>
      <c r="G23" s="18"/>
    </row>
    <row r="24" spans="1:7" ht="15.75" customHeight="1">
      <c r="A24" s="15" t="s">
        <v>45</v>
      </c>
      <c r="B24" s="11">
        <v>1000000</v>
      </c>
      <c r="C24" s="11">
        <v>20000</v>
      </c>
      <c r="D24" s="11">
        <v>380000</v>
      </c>
      <c r="E24" s="24">
        <v>100000</v>
      </c>
      <c r="F24" s="31" t="s">
        <v>65</v>
      </c>
      <c r="G24" s="17"/>
    </row>
    <row r="25" spans="1:7" ht="27" customHeight="1">
      <c r="A25" s="15" t="s">
        <v>28</v>
      </c>
      <c r="B25" s="11">
        <v>100000</v>
      </c>
      <c r="C25" s="11">
        <v>0</v>
      </c>
      <c r="D25" s="11">
        <v>100000</v>
      </c>
      <c r="E25" s="25">
        <v>0</v>
      </c>
      <c r="F25" s="31" t="s">
        <v>62</v>
      </c>
      <c r="G25" s="18"/>
    </row>
    <row r="26" spans="1:7" ht="27.75" customHeight="1">
      <c r="A26" s="15" t="s">
        <v>50</v>
      </c>
      <c r="B26" s="11">
        <v>200000</v>
      </c>
      <c r="C26" s="11"/>
      <c r="D26" s="11">
        <v>200000</v>
      </c>
      <c r="E26" s="12">
        <v>150000</v>
      </c>
      <c r="F26" s="41" t="s">
        <v>72</v>
      </c>
      <c r="G26" s="18"/>
    </row>
    <row r="27" spans="1:7" ht="27.75" customHeight="1">
      <c r="A27" s="15" t="s">
        <v>40</v>
      </c>
      <c r="B27" s="11">
        <v>200000</v>
      </c>
      <c r="C27" s="11"/>
      <c r="D27" s="11">
        <v>150000</v>
      </c>
      <c r="E27" s="12">
        <v>150000</v>
      </c>
      <c r="F27" s="30"/>
      <c r="G27" s="18"/>
    </row>
    <row r="28" spans="1:7" ht="45.75" customHeight="1">
      <c r="A28" s="15" t="s">
        <v>48</v>
      </c>
      <c r="B28" s="11">
        <v>60000</v>
      </c>
      <c r="C28" s="11"/>
      <c r="D28" s="11">
        <v>0</v>
      </c>
      <c r="E28" s="12">
        <v>60000</v>
      </c>
      <c r="F28" s="41" t="s">
        <v>73</v>
      </c>
      <c r="G28" s="18"/>
    </row>
    <row r="29" spans="1:7" ht="15.75" customHeight="1">
      <c r="A29" s="20" t="s">
        <v>12</v>
      </c>
      <c r="B29" s="35">
        <v>12600000</v>
      </c>
      <c r="C29" s="35">
        <v>50000</v>
      </c>
      <c r="D29" s="35">
        <v>100000</v>
      </c>
      <c r="E29" s="24">
        <v>50000</v>
      </c>
      <c r="F29" s="48" t="s">
        <v>58</v>
      </c>
      <c r="G29" s="18"/>
    </row>
    <row r="30" spans="1:7" ht="15.75" customHeight="1">
      <c r="A30" s="20" t="s">
        <v>13</v>
      </c>
      <c r="B30" s="11">
        <v>200000</v>
      </c>
      <c r="C30" s="11">
        <v>0</v>
      </c>
      <c r="D30" s="11">
        <v>40000</v>
      </c>
      <c r="E30" s="12">
        <v>40000</v>
      </c>
      <c r="F30" s="29"/>
      <c r="G30" s="18"/>
    </row>
    <row r="31" spans="1:7" ht="15.75" customHeight="1">
      <c r="A31" s="20" t="s">
        <v>15</v>
      </c>
      <c r="B31" s="11">
        <v>100000</v>
      </c>
      <c r="C31" s="11">
        <v>0</v>
      </c>
      <c r="D31" s="11">
        <v>30000</v>
      </c>
      <c r="E31" s="12">
        <v>30000</v>
      </c>
      <c r="F31" s="29"/>
      <c r="G31" s="18"/>
    </row>
    <row r="32" spans="1:7" ht="15.75" customHeight="1">
      <c r="A32" s="20" t="s">
        <v>14</v>
      </c>
      <c r="B32" s="11">
        <v>50000</v>
      </c>
      <c r="C32" s="11">
        <v>0</v>
      </c>
      <c r="D32" s="11">
        <v>10000</v>
      </c>
      <c r="E32" s="12">
        <v>10000</v>
      </c>
      <c r="F32" s="29"/>
      <c r="G32" s="18"/>
    </row>
    <row r="33" spans="1:7" ht="15.75" customHeight="1">
      <c r="A33" s="15" t="s">
        <v>29</v>
      </c>
      <c r="B33" s="35">
        <v>200000</v>
      </c>
      <c r="C33" s="35">
        <v>0</v>
      </c>
      <c r="D33" s="35">
        <v>200000</v>
      </c>
      <c r="E33" s="24">
        <v>100000</v>
      </c>
      <c r="F33" s="48" t="s">
        <v>59</v>
      </c>
      <c r="G33" s="18"/>
    </row>
    <row r="34" spans="1:7" ht="39" customHeight="1">
      <c r="A34" s="15" t="s">
        <v>30</v>
      </c>
      <c r="B34" s="11">
        <v>500000</v>
      </c>
      <c r="C34" s="11">
        <v>100000</v>
      </c>
      <c r="D34" s="11">
        <v>400000</v>
      </c>
      <c r="E34" s="12">
        <v>400000</v>
      </c>
      <c r="F34" s="29"/>
      <c r="G34" s="18"/>
    </row>
    <row r="35" spans="1:7" ht="27" customHeight="1">
      <c r="A35" s="15" t="s">
        <v>16</v>
      </c>
      <c r="B35" s="11">
        <v>300000</v>
      </c>
      <c r="C35" s="11">
        <v>0</v>
      </c>
      <c r="D35" s="11">
        <v>300000</v>
      </c>
      <c r="E35" s="12">
        <v>300000</v>
      </c>
      <c r="F35" s="29"/>
      <c r="G35" s="18"/>
    </row>
    <row r="36" spans="1:7" ht="28.5" customHeight="1">
      <c r="A36" s="15" t="s">
        <v>17</v>
      </c>
      <c r="B36" s="11">
        <v>200000</v>
      </c>
      <c r="C36" s="11">
        <v>50000</v>
      </c>
      <c r="D36" s="11">
        <v>50000</v>
      </c>
      <c r="E36" s="12">
        <v>150000</v>
      </c>
      <c r="F36" s="41" t="s">
        <v>74</v>
      </c>
      <c r="G36" s="18"/>
    </row>
    <row r="37" spans="1:7" ht="27.75" customHeight="1">
      <c r="A37" s="15" t="s">
        <v>31</v>
      </c>
      <c r="B37" s="35">
        <v>300000</v>
      </c>
      <c r="C37" s="35">
        <v>0</v>
      </c>
      <c r="D37" s="35">
        <v>300000</v>
      </c>
      <c r="E37" s="25">
        <v>0</v>
      </c>
      <c r="F37" s="31" t="s">
        <v>66</v>
      </c>
      <c r="G37" s="18"/>
    </row>
    <row r="38" spans="1:7" ht="27" customHeight="1">
      <c r="A38" s="15" t="s">
        <v>32</v>
      </c>
      <c r="B38" s="35">
        <v>250000</v>
      </c>
      <c r="C38" s="35">
        <v>0</v>
      </c>
      <c r="D38" s="35">
        <v>250000</v>
      </c>
      <c r="E38" s="25">
        <v>0</v>
      </c>
      <c r="F38" s="31" t="s">
        <v>66</v>
      </c>
      <c r="G38" s="18"/>
    </row>
    <row r="39" spans="1:7" ht="15" customHeight="1">
      <c r="A39" s="20" t="s">
        <v>18</v>
      </c>
      <c r="B39" s="35">
        <v>850000</v>
      </c>
      <c r="C39" s="35">
        <v>50000</v>
      </c>
      <c r="D39" s="35">
        <v>150000</v>
      </c>
      <c r="E39" s="24">
        <v>40000</v>
      </c>
      <c r="F39" s="48" t="s">
        <v>60</v>
      </c>
      <c r="G39" s="18"/>
    </row>
    <row r="40" spans="1:7" ht="15" customHeight="1">
      <c r="A40" s="20" t="s">
        <v>49</v>
      </c>
      <c r="B40" s="11">
        <v>50000</v>
      </c>
      <c r="C40" s="11"/>
      <c r="D40" s="11">
        <v>0</v>
      </c>
      <c r="E40" s="12">
        <v>20000</v>
      </c>
      <c r="F40" s="20" t="s">
        <v>75</v>
      </c>
      <c r="G40" s="18"/>
    </row>
    <row r="41" spans="1:7" ht="30" customHeight="1">
      <c r="A41" s="20" t="s">
        <v>19</v>
      </c>
      <c r="B41" s="11">
        <v>150000</v>
      </c>
      <c r="C41" s="11">
        <v>0</v>
      </c>
      <c r="D41" s="11">
        <v>80000</v>
      </c>
      <c r="E41" s="12">
        <v>100000</v>
      </c>
      <c r="F41" s="41" t="s">
        <v>76</v>
      </c>
      <c r="G41" s="17"/>
    </row>
    <row r="42" spans="1:7" ht="27" customHeight="1">
      <c r="A42" s="15" t="s">
        <v>41</v>
      </c>
      <c r="B42" s="35">
        <v>400000</v>
      </c>
      <c r="C42" s="35">
        <v>50000</v>
      </c>
      <c r="D42" s="35">
        <v>300000</v>
      </c>
      <c r="E42" s="24">
        <v>400000</v>
      </c>
      <c r="F42" s="31" t="s">
        <v>61</v>
      </c>
      <c r="G42" s="18"/>
    </row>
    <row r="43" spans="1:7" ht="15.75" customHeight="1">
      <c r="A43" s="20" t="s">
        <v>33</v>
      </c>
      <c r="B43" s="11">
        <v>250000</v>
      </c>
      <c r="C43" s="11">
        <v>0</v>
      </c>
      <c r="D43" s="11">
        <v>200000</v>
      </c>
      <c r="E43" s="12">
        <v>200000</v>
      </c>
      <c r="F43" s="29"/>
      <c r="G43" s="17"/>
    </row>
    <row r="44" spans="1:7" ht="36.75" customHeight="1">
      <c r="A44" s="15" t="s">
        <v>34</v>
      </c>
      <c r="B44" s="11">
        <v>200000</v>
      </c>
      <c r="C44" s="11">
        <v>0</v>
      </c>
      <c r="D44" s="11">
        <v>150000</v>
      </c>
      <c r="E44" s="12">
        <v>150000</v>
      </c>
      <c r="F44" s="29"/>
      <c r="G44" s="17"/>
    </row>
    <row r="45" spans="1:7" ht="39.75" customHeight="1">
      <c r="A45" s="15" t="s">
        <v>21</v>
      </c>
      <c r="B45" s="11">
        <v>700000</v>
      </c>
      <c r="C45" s="11">
        <v>20000</v>
      </c>
      <c r="D45" s="11">
        <v>180000</v>
      </c>
      <c r="E45" s="12">
        <v>180000</v>
      </c>
      <c r="F45" s="29"/>
      <c r="G45" s="18"/>
    </row>
    <row r="46" spans="1:7" ht="39.75" customHeight="1">
      <c r="A46" s="15" t="s">
        <v>35</v>
      </c>
      <c r="B46" s="11">
        <v>150000</v>
      </c>
      <c r="C46" s="11">
        <v>0</v>
      </c>
      <c r="D46" s="11">
        <v>150000</v>
      </c>
      <c r="E46" s="12">
        <v>150000</v>
      </c>
      <c r="F46" s="29"/>
      <c r="G46" s="18"/>
    </row>
    <row r="47" spans="1:7" ht="39" customHeight="1">
      <c r="A47" s="15" t="s">
        <v>36</v>
      </c>
      <c r="B47" s="11">
        <v>150000</v>
      </c>
      <c r="C47" s="11">
        <v>0</v>
      </c>
      <c r="D47" s="11">
        <v>0</v>
      </c>
      <c r="E47" s="12">
        <v>150000</v>
      </c>
      <c r="F47" s="41" t="s">
        <v>81</v>
      </c>
      <c r="G47" s="18"/>
    </row>
    <row r="48" spans="1:7" ht="15" customHeight="1">
      <c r="A48" s="20" t="s">
        <v>20</v>
      </c>
      <c r="B48" s="11">
        <v>780000</v>
      </c>
      <c r="C48" s="11">
        <v>0</v>
      </c>
      <c r="D48" s="11">
        <v>0</v>
      </c>
      <c r="E48" s="12">
        <v>0</v>
      </c>
      <c r="F48" s="29"/>
      <c r="G48" s="18"/>
    </row>
    <row r="49" spans="1:7" ht="30" customHeight="1">
      <c r="A49" s="15" t="s">
        <v>46</v>
      </c>
      <c r="B49" s="11">
        <v>100000</v>
      </c>
      <c r="C49" s="11">
        <v>0</v>
      </c>
      <c r="D49" s="11">
        <v>100000</v>
      </c>
      <c r="E49" s="12">
        <v>0</v>
      </c>
      <c r="F49" s="41" t="s">
        <v>77</v>
      </c>
      <c r="G49" s="18"/>
    </row>
    <row r="50" spans="1:7" ht="26.25" customHeight="1">
      <c r="A50" s="15" t="s">
        <v>47</v>
      </c>
      <c r="B50" s="11">
        <v>100000</v>
      </c>
      <c r="C50" s="11"/>
      <c r="D50" s="11">
        <v>0</v>
      </c>
      <c r="E50" s="37">
        <v>100000</v>
      </c>
      <c r="F50" s="41" t="s">
        <v>82</v>
      </c>
      <c r="G50" s="18"/>
    </row>
    <row r="51" spans="1:7" ht="24.75" customHeight="1">
      <c r="A51" s="15" t="s">
        <v>42</v>
      </c>
      <c r="B51" s="11">
        <v>300000</v>
      </c>
      <c r="C51" s="11"/>
      <c r="D51" s="11"/>
      <c r="E51" s="12"/>
      <c r="F51" s="29"/>
      <c r="G51" s="18"/>
    </row>
    <row r="52" spans="1:7" ht="27" customHeight="1">
      <c r="A52" s="3" t="s">
        <v>1</v>
      </c>
      <c r="B52" s="9"/>
      <c r="C52" s="10"/>
      <c r="D52" s="10"/>
      <c r="E52" s="11"/>
      <c r="F52" s="20"/>
      <c r="G52" s="12"/>
    </row>
    <row r="53" spans="1:7" ht="27.75" customHeight="1">
      <c r="A53" s="21" t="s">
        <v>2</v>
      </c>
      <c r="B53" s="1">
        <v>258600</v>
      </c>
      <c r="C53" s="1">
        <v>0</v>
      </c>
      <c r="D53" s="1">
        <v>0</v>
      </c>
      <c r="E53" s="1">
        <v>0</v>
      </c>
      <c r="F53" s="29"/>
      <c r="G53" s="22"/>
    </row>
    <row r="54" spans="1:7" ht="30.75" customHeight="1">
      <c r="A54" s="21" t="s">
        <v>22</v>
      </c>
      <c r="B54" s="1">
        <v>0</v>
      </c>
      <c r="C54" s="1">
        <v>0</v>
      </c>
      <c r="D54" s="1">
        <v>0</v>
      </c>
      <c r="E54" s="1">
        <v>0</v>
      </c>
      <c r="F54" s="29"/>
      <c r="G54" s="22"/>
    </row>
    <row r="55" spans="1:7" ht="24">
      <c r="A55" s="15" t="s">
        <v>43</v>
      </c>
      <c r="B55" s="11">
        <v>0</v>
      </c>
      <c r="C55" s="11">
        <v>0</v>
      </c>
      <c r="D55" s="11">
        <v>0</v>
      </c>
      <c r="E55" s="11">
        <v>0</v>
      </c>
      <c r="F55" s="20"/>
      <c r="G55" s="12"/>
    </row>
    <row r="72" ht="12.75">
      <c r="D72" t="s">
        <v>67</v>
      </c>
    </row>
  </sheetData>
  <sheetProtection/>
  <printOptions gridLines="1"/>
  <pageMargins left="0.53" right="0.17" top="0.69" bottom="0.64" header="0.4921259845" footer="0.492125984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mipitkan</dc:creator>
  <cp:keywords/>
  <dc:description/>
  <cp:lastModifiedBy>amakinen</cp:lastModifiedBy>
  <cp:lastPrinted>2010-09-08T10:34:46Z</cp:lastPrinted>
  <dcterms:created xsi:type="dcterms:W3CDTF">2010-09-02T06:34:53Z</dcterms:created>
  <dcterms:modified xsi:type="dcterms:W3CDTF">2010-09-09T09:50:07Z</dcterms:modified>
  <cp:category/>
  <cp:version/>
  <cp:contentType/>
  <cp:contentStatus/>
</cp:coreProperties>
</file>