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<sst xmlns="http://schemas.openxmlformats.org/spreadsheetml/2006/main" count="28" uniqueCount="28">
  <si>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OSAKKAIDEN KESKEN</t>
  </si>
  <si>
    <t xml:space="preserve">ESIMERKKILASKELMA OSAKASLAINOJEN KORKOJEN JAOSTA </t>
  </si>
  <si>
    <t>Osakkeiden 1-61 omistajalla on etuoikeus saada osakaslainalleen korkoa</t>
  </si>
  <si>
    <t xml:space="preserve">1) kiinteä korko, jonka prosenttimäärä muuttuu velkakirjassa olevan taulukon </t>
  </si>
  <si>
    <t xml:space="preserve">    mukaisesti ja joka v. 2014 on 3,94%</t>
  </si>
  <si>
    <t>Osakkeiden 62-100 omistaja saa osakaslainalleen kohdan 2) mukaisesti</t>
  </si>
  <si>
    <t>Tulos ennen osakaslainan korkoja</t>
  </si>
  <si>
    <t>A</t>
  </si>
  <si>
    <t>B</t>
  </si>
  <si>
    <t>Osakkeiden 1-61 omistajan osakaslainan</t>
  </si>
  <si>
    <t>määrä</t>
  </si>
  <si>
    <t>Osakkeiden 1-61 omistajan etuoikeuskorko 3,94%</t>
  </si>
  <si>
    <t>Osakkeiden 1-61 omistajan muuttuva korko 61%</t>
  </si>
  <si>
    <t>Osakkeiden 62-100 omistajan korko</t>
  </si>
  <si>
    <t>Logomo Oy:n tulos</t>
  </si>
  <si>
    <t>2) muuttuva korko, joka on 61% Logomo Oy:n tuloksesta ennen kohdan 1)</t>
  </si>
  <si>
    <t xml:space="preserve">    koron vähentämistä</t>
  </si>
  <si>
    <t>lasketun muuttuvan koron, joka on 39% Logomo Oy:n tuloksesta seuraavan</t>
  </si>
  <si>
    <t>kohdan mukaisin rajoituksin.</t>
  </si>
  <si>
    <t>Osakaslainoille maksetaan yhteensä korkoja määrä, jonka vähentämisen jälkeen</t>
  </si>
  <si>
    <t>yhtiön tulos on nolla.</t>
  </si>
  <si>
    <t>ennen osakkeiden 62-100 omistajaa seuraavasti:</t>
  </si>
  <si>
    <t xml:space="preserve">Tässä laskelmassa tuloksella tarkoitetaan tulosta ennen osakaslainojen </t>
  </si>
  <si>
    <t>korkoja ja veroja.</t>
  </si>
  <si>
    <t>Mikäli tulos ei riitä täysimääräisesti osakkeiden 1-61 omistajan osakaslainalle</t>
  </si>
  <si>
    <t>lasketun koron maksamiseen, niin osakkeiden 62-100 omistajan osakaslainalle</t>
  </si>
  <si>
    <t>ei makseta korkoa.</t>
  </si>
  <si>
    <t>Esimerkit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</si>
</sst>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27" sqref="A27"/>
    </sheetView>
  </sheetViews>
  <sheetFormatPr defaultColWidth="9.140625" defaultRowHeight="12.75"/>
  <cols>
    <col min="5" max="5" width="14.7109375" style="0" customWidth="1"/>
    <col min="6" max="6" width="12.7109375" style="0" bestFit="1" customWidth="1"/>
    <col min="7" max="7" width="13.7109375" style="0" customWidth="1"/>
  </cols>
  <sheetData>
    <row r="1" spans="1:9" ht="15.75">
      <c r="A1" s="2" t="s">
        <v>1</v>
      </c>
      <c r="B1" s="1"/>
      <c r="C1" s="1"/>
      <c r="D1" s="1"/>
      <c r="E1" s="1"/>
      <c r="F1" s="1"/>
      <c r="G1" s="1"/>
      <c r="H1" s="1"/>
      <c r="I1" s="1"/>
    </row>
    <row r="2" spans="1:9" ht="15.7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21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4</v>
      </c>
      <c r="B7" s="1"/>
      <c r="C7" s="1"/>
      <c r="D7" s="1"/>
      <c r="E7" s="1"/>
      <c r="F7" s="1"/>
      <c r="G7" s="1"/>
      <c r="H7" s="1"/>
      <c r="I7" s="1"/>
    </row>
    <row r="8" spans="1:9" ht="15">
      <c r="A8" s="3" t="s">
        <v>15</v>
      </c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16</v>
      </c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 t="s">
        <v>22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1" t="s">
        <v>23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 t="s">
        <v>5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1" t="s">
        <v>17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1" t="s">
        <v>18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 t="s">
        <v>24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 t="s">
        <v>25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 t="s">
        <v>26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 t="s">
        <v>19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 t="s">
        <v>20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 t="s">
        <v>27</v>
      </c>
      <c r="B26" s="1"/>
      <c r="C26" s="1"/>
      <c r="D26" s="1"/>
      <c r="E26" s="1"/>
      <c r="F26" s="6" t="s">
        <v>7</v>
      </c>
      <c r="G26" s="6" t="s">
        <v>8</v>
      </c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 t="s">
        <v>9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 t="s">
        <v>10</v>
      </c>
      <c r="B29" s="1"/>
      <c r="C29" s="1"/>
      <c r="D29" s="1"/>
      <c r="E29" s="1"/>
      <c r="F29" s="4">
        <v>12300000</v>
      </c>
      <c r="G29" s="4">
        <v>12300000</v>
      </c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 t="s">
        <v>6</v>
      </c>
      <c r="B31" s="1"/>
      <c r="C31" s="1"/>
      <c r="D31" s="1"/>
      <c r="E31" s="1"/>
      <c r="F31" s="4">
        <v>1000000</v>
      </c>
      <c r="G31" s="4">
        <v>1500000</v>
      </c>
      <c r="H31" s="1"/>
      <c r="I31" s="1"/>
    </row>
    <row r="32" spans="1:9" ht="15">
      <c r="A32" s="1" t="s">
        <v>11</v>
      </c>
      <c r="B32" s="1"/>
      <c r="C32" s="1"/>
      <c r="D32" s="1"/>
      <c r="E32" s="1"/>
      <c r="F32" s="5">
        <f>-F29*0.0394</f>
        <v>-484619.99999999994</v>
      </c>
      <c r="G32" s="5">
        <f>-G29*0.0394</f>
        <v>-484619.99999999994</v>
      </c>
      <c r="H32" s="1"/>
      <c r="I32" s="1"/>
    </row>
    <row r="33" spans="1:9" ht="15">
      <c r="A33" s="1"/>
      <c r="B33" s="1"/>
      <c r="C33" s="1"/>
      <c r="D33" s="1"/>
      <c r="E33" s="1"/>
      <c r="F33" s="4">
        <f>SUM(F31:F32)</f>
        <v>515380.00000000006</v>
      </c>
      <c r="G33" s="4">
        <f>SUM(G31:G32)</f>
        <v>1015380</v>
      </c>
      <c r="H33" s="1"/>
      <c r="I33" s="1"/>
    </row>
    <row r="34" spans="1:9" ht="15">
      <c r="A34" s="1" t="s">
        <v>12</v>
      </c>
      <c r="B34" s="1"/>
      <c r="C34" s="1"/>
      <c r="D34" s="1"/>
      <c r="E34" s="1"/>
      <c r="F34" s="4">
        <f>-F33</f>
        <v>-515380.00000000006</v>
      </c>
      <c r="G34" s="4">
        <f>-G31*0.61</f>
        <v>-915000</v>
      </c>
      <c r="H34" s="1"/>
      <c r="I34" s="1"/>
    </row>
    <row r="35" spans="1:9" ht="15">
      <c r="A35" s="1" t="s">
        <v>13</v>
      </c>
      <c r="B35" s="1"/>
      <c r="C35" s="1"/>
      <c r="D35" s="1"/>
      <c r="E35" s="1"/>
      <c r="F35" s="5">
        <f>-F33-F34</f>
        <v>0</v>
      </c>
      <c r="G35" s="5">
        <f>-G33-G34</f>
        <v>-100380</v>
      </c>
      <c r="H35" s="1"/>
      <c r="I35" s="1"/>
    </row>
    <row r="36" spans="1:9" ht="15">
      <c r="A36" s="1" t="s">
        <v>14</v>
      </c>
      <c r="B36" s="1"/>
      <c r="C36" s="1"/>
      <c r="D36" s="1"/>
      <c r="E36" s="1"/>
      <c r="F36" s="4">
        <f>SUM(F33:F35)</f>
        <v>0</v>
      </c>
      <c r="G36" s="4">
        <f>SUM(G33:G35)</f>
        <v>0</v>
      </c>
      <c r="H36" s="1"/>
      <c r="I36" s="1"/>
    </row>
    <row r="37" spans="1:9" ht="15">
      <c r="A37" s="1"/>
      <c r="B37" s="1"/>
      <c r="C37" s="1"/>
      <c r="D37" s="1"/>
      <c r="E37" s="1"/>
      <c r="F37" s="4"/>
      <c r="G37" s="4"/>
      <c r="H37" s="1"/>
      <c r="I37" s="1"/>
    </row>
    <row r="38" spans="1:9" ht="15">
      <c r="A38" s="1"/>
      <c r="B38" s="1"/>
      <c r="C38" s="1"/>
      <c r="D38" s="1"/>
      <c r="E38" s="1"/>
      <c r="F38" s="4"/>
      <c r="G38" s="4"/>
      <c r="H38" s="1"/>
      <c r="I38" s="1"/>
    </row>
    <row r="39" spans="1:9" ht="15">
      <c r="A39" s="1"/>
      <c r="B39" s="1"/>
      <c r="C39" s="1"/>
      <c r="D39" s="1"/>
      <c r="E39" s="1"/>
      <c r="F39" s="4"/>
      <c r="G39" s="4"/>
      <c r="H39" s="1"/>
      <c r="I39" s="1"/>
    </row>
    <row r="40" spans="1:9" ht="15">
      <c r="A40" s="1"/>
      <c r="B40" s="1"/>
      <c r="C40" s="1"/>
      <c r="D40" s="1"/>
      <c r="E40" s="1"/>
      <c r="F40" s="4"/>
      <c r="G40" s="4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Hartela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amakinen</cp:lastModifiedBy>
  <cp:lastPrinted>2010-06-24T10:25:25Z</cp:lastPrinted>
  <dcterms:created xsi:type="dcterms:W3CDTF">2010-05-31T10:44:07Z</dcterms:created>
  <dcterms:modified xsi:type="dcterms:W3CDTF">2010-06-24T10:25:43Z</dcterms:modified>
  <cp:category/>
  <cp:version/>
  <cp:contentType/>
  <cp:contentStatus/>
</cp:coreProperties>
</file>