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8910" tabRatio="615" activeTab="0"/>
  </bookViews>
  <sheets>
    <sheet name="pohja" sheetId="1" r:id="rId1"/>
  </sheets>
  <definedNames>
    <definedName name="_xlnm.Print_Area" localSheetId="0">'pohja'!$A$1:$C$127</definedName>
    <definedName name="_xlnm.Print_Titles" localSheetId="0">'pohja'!$1:$1</definedName>
  </definedNames>
  <calcPr fullCalcOnLoad="1"/>
</workbook>
</file>

<file path=xl/sharedStrings.xml><?xml version="1.0" encoding="utf-8"?>
<sst xmlns="http://schemas.openxmlformats.org/spreadsheetml/2006/main" count="199" uniqueCount="132">
  <si>
    <t>Avustukset tilojen vuokriin ja käyttökorvauksiin</t>
  </si>
  <si>
    <t>1 04 19 09.08 02</t>
  </si>
  <si>
    <t>TOIMINTAYKSIKKÖ 1 04 19 09 YHTEENSÄ</t>
  </si>
  <si>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</si>
  <si>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</si>
  <si>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</si>
  <si>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</si>
  <si>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</si>
  <si>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juutalainen seurakunta</t>
  </si>
  <si>
    <t>Turun Kulttuurikerho r.y.</t>
  </si>
  <si>
    <t>Turun Porvarillinen Kulttuuriyhdistys ry</t>
  </si>
  <si>
    <t>Åbo svenska föreningsråd r.f.</t>
  </si>
  <si>
    <t>Ystävyysseuroille</t>
  </si>
  <si>
    <t>TOIMINTAYKSIKKÖ 1 04 19 10 YHTEENSÄ</t>
  </si>
  <si>
    <t>TOIMINTAYKSIKKÖ 1 04 19 11 YHTEENSÄ</t>
  </si>
  <si>
    <t>Museoalus Sigynin Säätiö; - käyttö- ja kunnossapito</t>
  </si>
  <si>
    <t>Åbo Svenska Teaterförening r.f.</t>
  </si>
  <si>
    <t>ERILLISTILIT YHTEENSÄ</t>
  </si>
  <si>
    <t>Forum Marinum -säätiö (Kh)</t>
  </si>
  <si>
    <t>Turun Katulähetys ry</t>
  </si>
  <si>
    <t>Mauno Koiviston tutkijakammio (Kh 12.5.1997 § 545), vuokra-avustus tilalaitokselle</t>
  </si>
  <si>
    <t>- toimintaan</t>
  </si>
  <si>
    <t xml:space="preserve">Nuoriso- ja kulttuuritalosäätiö Tarmo      </t>
  </si>
  <si>
    <t>Lounais-Suomen Loma ja Virkistys ry</t>
  </si>
  <si>
    <t>Turun Paasikivi-Seura ry - Paasikivi-Samfundet i Åbo</t>
  </si>
  <si>
    <t>Pro Cultura -säätiö</t>
  </si>
  <si>
    <t>Turun kesäyliopisto</t>
  </si>
  <si>
    <t>Auralan Kannatusyhdistys ry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</si>
  <si>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</si>
  <si>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</si>
  <si>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</si>
  <si>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</si>
  <si>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</si>
  <si>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Varsinais-Suomen Kansallissäätiö</t>
  </si>
  <si>
    <t>Turun Nuori Teatteri - Åbo Unga Teater ry (Kh 20.9.1993 § 1077), vuokra-avustus tilalaitokselle</t>
  </si>
  <si>
    <t>Turkuseura-Åbosamfundet ry, toiminta-avustus</t>
  </si>
  <si>
    <t>Turun Työväen Matkailuyhdistys ry</t>
  </si>
  <si>
    <t>Kansallisen Sivistysliiton Turun osasto r.y.</t>
  </si>
  <si>
    <t>Lasten ja Nuorten Kuvataideyhdistys r.y.</t>
  </si>
  <si>
    <t xml:space="preserve">Eko Turku ry    </t>
  </si>
  <si>
    <t xml:space="preserve">Turun Pyrkivän Urheilutalosäätiö    </t>
  </si>
  <si>
    <t>TOIMINTAYKSIKKÖ 1 04 19 08 YHTEENSÄ</t>
  </si>
  <si>
    <t>1 04 19 08.08 02</t>
  </si>
  <si>
    <t>Muut</t>
  </si>
  <si>
    <t>Matkailu</t>
  </si>
  <si>
    <t>Säätiöt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</si>
  <si>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</si>
  <si>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</si>
  <si>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</si>
  <si>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</si>
  <si>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</si>
  <si>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</si>
  <si>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</si>
  <si>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</si>
  <si>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</si>
  <si>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</si>
  <si>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AVUSTUKSET YHTEENSÄ</t>
  </si>
  <si>
    <t>Meri, luonnonsuojelu yms.</t>
  </si>
  <si>
    <t>Oppilaitokset 1 04 19 12 10</t>
  </si>
  <si>
    <t>Säätiöt 1 04 19 12 12</t>
  </si>
  <si>
    <t>Museot 1 04 19 12 13</t>
  </si>
  <si>
    <t>Teatterit 1 04 19 12 15</t>
  </si>
  <si>
    <t>Vuokrat 1 04 19 12 16</t>
  </si>
  <si>
    <t>Muut 1 04 19 12 17</t>
  </si>
  <si>
    <t>TOIMINTAYKSIKKÖ 1 04 19 12 10 YHTEENSÄ</t>
  </si>
  <si>
    <t>TOIMINTAYKSIKKÖ 1 04 19 12 12 YHTEENSÄ</t>
  </si>
  <si>
    <t>TOIMINTAYKSIKKÖ 1 04 19 12 13 YHTEENSÄ</t>
  </si>
  <si>
    <t>TOIMINTAYKSIKKÖ 1 04 19 12 16 YHTEENSÄ</t>
  </si>
  <si>
    <t>TOIMINTAYKSIKKÖ 1 04 19 12 17 YHTEENSÄ</t>
  </si>
  <si>
    <t>-tilavuokraan</t>
  </si>
  <si>
    <t xml:space="preserve">Eläkeläistoimintaan </t>
  </si>
  <si>
    <t xml:space="preserve">Aurajokisäätiö </t>
  </si>
  <si>
    <t>TOIMINTAYKSIKKÖ 1 04 19 12 15</t>
  </si>
  <si>
    <t>Tilavuokra-avustus eläkejärjestöille ym järjestöille</t>
  </si>
  <si>
    <t xml:space="preserve">Turun Seudun Mielenterveyspalveluyhdistys ry </t>
  </si>
  <si>
    <t>Tilikoodi</t>
  </si>
  <si>
    <t>Lounais-Suomen Kalastusalue (Halistenkosken Myllärintalo)</t>
  </si>
  <si>
    <t>Turun Seudun Matkailijat ry</t>
  </si>
  <si>
    <t>Kansan Sivistystyön Liiton Turun opintojärjestö r.y.</t>
  </si>
  <si>
    <t>Turun Lähiradioyhdistys ry</t>
  </si>
  <si>
    <t>Pro Manillasäätiö</t>
  </si>
  <si>
    <t>YHDESSÄ-yhdistys/TOGETHER-association ry (Kh)
- vuokra-avustus tilalaitokselle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</si>
  <si>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</si>
  <si>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</si>
  <si>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</si>
  <si>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</t>
  </si>
  <si>
    <t>-julkisivun kunnostamiseen (Kh, varaus)</t>
  </si>
  <si>
    <t>- päivätoimintaan</t>
  </si>
  <si>
    <t>Turun Naiskeskus-yhdistys ry, toiminta-avustus (Kh)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</si>
  <si>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</si>
  <si>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</si>
  <si>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Konstföreningen i Åbo - Turun Taideyhdistys ry 
 (SOP.Kh 30.5.05 § 453, voimassa 31.12.2010, allekirj. 6.9.2005)
(Sopimuksessa väh. 172 000 €)</t>
  </si>
  <si>
    <t>1 04 19 11.08 02 30</t>
  </si>
  <si>
    <t>1 04 19 11.08 02 34</t>
  </si>
  <si>
    <t>1 04 19 11.08 02 35</t>
  </si>
  <si>
    <t>1 04 19 11.08 02 31</t>
  </si>
  <si>
    <t>1 04 19 11.08 02 32</t>
  </si>
  <si>
    <t>1 04 19 11.08 02 33</t>
  </si>
  <si>
    <t>1 04 19 11.08 02 36</t>
  </si>
  <si>
    <t>Turun Seudun Vanhustuki</t>
  </si>
  <si>
    <t xml:space="preserve">Turunmaan Meripelastusyhdistys ry </t>
  </si>
  <si>
    <t>Turun Seudun Vammaisjärjestöt TVJ ry (Happy House)</t>
  </si>
  <si>
    <t>Turun Ylioppilasteatteri ry</t>
  </si>
  <si>
    <t xml:space="preserve">Turun Seudun Omaishoitajat ja Läheiset ry </t>
  </si>
  <si>
    <t>Centrum Balticum rs,  tilavuokraan</t>
  </si>
  <si>
    <t>Ab Yrkeshögskolan vid Åbo Akademi/Yrkeshögskolan Novia</t>
  </si>
  <si>
    <t>Turun A-Kilta ry, toimintaan</t>
  </si>
  <si>
    <t>Turun Nuorten Miesten Kristillinen Yhdistys - Kristliga Föreningen för Unga Män i Åbo ry  (Rakennusprojekti 2007-2010)</t>
  </si>
  <si>
    <t>Valtuustoryhmien työskentelyyn</t>
  </si>
  <si>
    <t xml:space="preserve">Kuvataidekeskuksen kannatusyhdistys ry (Kh 20.9.1993 § 1077)  </t>
  </si>
  <si>
    <t>Avustukset maanvuokriin ja käyttökorvauksiin                       
(Kh 21.5.2001 § 593)</t>
  </si>
  <si>
    <t xml:space="preserve">Turun ortodoksinen seurakunta, matkailullinen aukipitäminen     </t>
  </si>
  <si>
    <t>AVUSTUKSET YHTEISÖILLE 2010
Myönnettävät avustukset ja jaottelu</t>
  </si>
  <si>
    <t>Airiston-Velkuan kalastusalue</t>
  </si>
  <si>
    <t>1 04 19 10 . 08 02 99</t>
  </si>
  <si>
    <t>1 04 19 10. 08 02 99</t>
  </si>
  <si>
    <t>Turun Luonnonsuojeluyhdistys ry</t>
  </si>
  <si>
    <t>DaisyLadies ry</t>
  </si>
  <si>
    <t>Turun konservatorion kannatusyhdistys (KH)</t>
  </si>
  <si>
    <t>1 04 19 12 10. 08 02 99</t>
  </si>
  <si>
    <t>Turun seudun musiikkiopiston kannatusyhdistys  - Understödsföreningen för Åbonejdens musikinstitut ry</t>
  </si>
  <si>
    <t>- tilavuokraan tilaliikelaitokselle</t>
  </si>
  <si>
    <t>- kertameno kaluston hankintaan</t>
  </si>
  <si>
    <t>1 04 19 12 12.08 02 99</t>
  </si>
  <si>
    <t>1 04 19 12 13. 08 02 99</t>
  </si>
  <si>
    <t>1 04 19 12 15.08 02 99</t>
  </si>
  <si>
    <t>1 04 19 12 16.08 02 99</t>
  </si>
  <si>
    <t>1 04 19 12 17. 08 02 99</t>
  </si>
  <si>
    <t>1 04 19 11.08 02 37</t>
  </si>
  <si>
    <t>Siirtolaisuusinstituutti säätiö - Stiftelsen för Migrationsinstitutet (Kv 31.5.1993 § 218), vuokra-avustus tilalaitokselle (Linnankatu 61)</t>
  </si>
  <si>
    <t>- kunnostus</t>
  </si>
  <si>
    <t>TA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</si>
</sst>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mk&quot;_);\(#,##0&quot;mk&quot;\)"/>
    <numFmt numFmtId="173" formatCode="#,##0.000"/>
    <numFmt numFmtId="174" formatCode="#,##0.0"/>
    <numFmt numFmtId="175" formatCode="#,##0_ ;\-#,##0\ "/>
    <numFmt numFmtId="176" formatCode="_-* #,##0.00\ [$€]_-;\-* #,##0.00\ [$€]_-;_-* &quot;-&quot;??\ [$€]_-;_-@_-"/>
    <numFmt numFmtId="177" formatCode="#,##0.00_ ;\-#,##0.00\ "/>
  </numFmts>
  <fonts count="5">
    <font>
      <sz val="11"/>
      <name val="Times New Roman"/>
      <family val="0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 quotePrefix="1">
      <alignment horizontal="left" wrapText="1"/>
      <protection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 applyProtection="1" quotePrefix="1">
      <alignment horizontal="left"/>
      <protection/>
    </xf>
    <xf numFmtId="172" fontId="0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172" fontId="0" fillId="0" borderId="2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1" fillId="0" borderId="1" xfId="0" applyNumberFormat="1" applyFont="1" applyBorder="1" applyAlignment="1" applyProtection="1">
      <alignment horizontal="right"/>
      <protection/>
    </xf>
    <xf numFmtId="3" fontId="1" fillId="0" borderId="1" xfId="0" applyNumberFormat="1" applyFont="1" applyBorder="1" applyAlignment="1">
      <alignment horizontal="right"/>
    </xf>
    <xf numFmtId="175" fontId="1" fillId="0" borderId="1" xfId="22" applyNumberFormat="1" applyFont="1" applyBorder="1" applyAlignment="1">
      <alignment/>
    </xf>
    <xf numFmtId="3" fontId="0" fillId="0" borderId="1" xfId="0" applyNumberFormat="1" applyFont="1" applyBorder="1" applyAlignment="1" applyProtection="1" quotePrefix="1">
      <alignment horizontal="right"/>
      <protection/>
    </xf>
    <xf numFmtId="3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9" fontId="0" fillId="0" borderId="1" xfId="19" applyFont="1" applyBorder="1" applyAlignment="1" applyProtection="1">
      <alignment horizontal="left" wrapText="1"/>
      <protection/>
    </xf>
    <xf numFmtId="176" fontId="0" fillId="0" borderId="1" xfId="17" applyFont="1" applyBorder="1" applyAlignment="1" applyProtection="1">
      <alignment horizontal="right"/>
      <protection/>
    </xf>
    <xf numFmtId="175" fontId="1" fillId="0" borderId="1" xfId="17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1"/>
  <dimension ref="A1:E131"/>
  <sheetViews>
    <sheetView tabSelected="1" workbookViewId="0" topLeftCell="A1">
      <pane ySplit="1" topLeftCell="BM7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63.00390625" style="6" customWidth="1"/>
    <col min="2" max="2" width="31.00390625" style="6" customWidth="1"/>
    <col min="3" max="3" width="41.140625" style="6" customWidth="1"/>
    <col min="4" max="5" width="12.421875" style="21" customWidth="1"/>
    <col min="7" max="16384" width="9.140625" style="1" customWidth="1"/>
  </cols>
  <sheetData>
    <row r="1" spans="1:5" s="4" customFormat="1" ht="41.25" customHeight="1">
      <c r="A1" s="35" t="s">
        <v>112</v>
      </c>
      <c r="B1" s="7" t="s">
        <v>75</v>
      </c>
      <c r="C1" s="7" t="s">
        <v>131</v>
      </c>
      <c r="D1" s="19"/>
      <c r="E1" s="19"/>
    </row>
    <row r="2" spans="1:5" ht="30">
      <c r="A2" s="8" t="s">
        <v>110</v>
      </c>
      <c r="B2" s="9" t="s">
        <v>42</v>
      </c>
      <c r="C2" s="13">
        <v>400000</v>
      </c>
      <c r="D2" s="20"/>
      <c r="E2" s="20"/>
    </row>
    <row r="3" spans="1:5" ht="15">
      <c r="A3" s="39" t="s">
        <v>41</v>
      </c>
      <c r="B3" s="9"/>
      <c r="C3" s="38">
        <v>400000</v>
      </c>
      <c r="D3" s="20"/>
      <c r="E3" s="20"/>
    </row>
    <row r="4" spans="1:5" ht="15">
      <c r="A4" s="10"/>
      <c r="B4" s="9"/>
      <c r="C4" s="37"/>
      <c r="D4" s="20"/>
      <c r="E4" s="20"/>
    </row>
    <row r="5" spans="1:5" ht="15" customHeight="1">
      <c r="A5" s="8" t="s">
        <v>0</v>
      </c>
      <c r="B5" s="9" t="s">
        <v>1</v>
      </c>
      <c r="C5" s="13">
        <v>700000</v>
      </c>
      <c r="D5" s="20"/>
      <c r="E5" s="20"/>
    </row>
    <row r="6" spans="1:5" ht="15">
      <c r="A6" s="39" t="s">
        <v>2</v>
      </c>
      <c r="B6" s="9"/>
      <c r="C6" s="28">
        <v>700000</v>
      </c>
      <c r="D6" s="20"/>
      <c r="E6" s="20"/>
    </row>
    <row r="7" spans="1:5" ht="36.75" customHeight="1">
      <c r="A7" s="39" t="s">
        <v>52</v>
      </c>
      <c r="B7" s="9"/>
      <c r="C7" s="9"/>
      <c r="D7" s="20"/>
      <c r="E7" s="20"/>
    </row>
    <row r="8" spans="1:3" ht="15">
      <c r="A8" s="6" t="s">
        <v>57</v>
      </c>
      <c r="C8" s="17"/>
    </row>
    <row r="9" spans="1:3" ht="15">
      <c r="A9" s="6" t="s">
        <v>113</v>
      </c>
      <c r="B9" s="12" t="s">
        <v>114</v>
      </c>
      <c r="C9" s="17">
        <v>3000</v>
      </c>
    </row>
    <row r="10" spans="1:5" ht="15" customHeight="1">
      <c r="A10" s="10" t="s">
        <v>39</v>
      </c>
      <c r="B10" s="12" t="s">
        <v>114</v>
      </c>
      <c r="C10" s="17">
        <v>1500</v>
      </c>
      <c r="D10" s="20"/>
      <c r="E10" s="20"/>
    </row>
    <row r="11" spans="1:5" ht="15" customHeight="1">
      <c r="A11" s="10" t="s">
        <v>76</v>
      </c>
      <c r="B11" s="12" t="s">
        <v>114</v>
      </c>
      <c r="C11" s="17">
        <v>3000</v>
      </c>
      <c r="D11" s="20"/>
      <c r="E11" s="20"/>
    </row>
    <row r="12" spans="1:5" ht="15" customHeight="1">
      <c r="A12" s="10" t="s">
        <v>4</v>
      </c>
      <c r="B12" s="12" t="s">
        <v>114</v>
      </c>
      <c r="C12" s="17">
        <v>13000</v>
      </c>
      <c r="D12" s="20"/>
      <c r="E12" s="20"/>
    </row>
    <row r="13" spans="1:5" ht="15" customHeight="1">
      <c r="A13" s="10" t="s">
        <v>116</v>
      </c>
      <c r="B13" s="12" t="s">
        <v>114</v>
      </c>
      <c r="C13" s="17">
        <v>1500</v>
      </c>
      <c r="D13" s="20"/>
      <c r="E13" s="20"/>
    </row>
    <row r="14" spans="1:5" ht="15" customHeight="1">
      <c r="A14" s="10"/>
      <c r="B14" s="9"/>
      <c r="C14" s="17"/>
      <c r="D14" s="20"/>
      <c r="E14" s="20"/>
    </row>
    <row r="15" spans="1:5" ht="15" customHeight="1">
      <c r="A15" s="10" t="s">
        <v>53</v>
      </c>
      <c r="B15" s="9"/>
      <c r="C15" s="17"/>
      <c r="D15" s="20"/>
      <c r="E15" s="20"/>
    </row>
    <row r="16" spans="1:5" ht="15" customHeight="1">
      <c r="A16" s="10" t="s">
        <v>117</v>
      </c>
      <c r="B16" s="9" t="s">
        <v>115</v>
      </c>
      <c r="C16" s="17">
        <v>10000</v>
      </c>
      <c r="D16" s="20"/>
      <c r="E16" s="20"/>
    </row>
    <row r="17" spans="1:5" ht="15" customHeight="1">
      <c r="A17" s="10" t="s">
        <v>3</v>
      </c>
      <c r="B17" s="9" t="s">
        <v>115</v>
      </c>
      <c r="C17" s="17">
        <v>11000</v>
      </c>
      <c r="D17" s="20"/>
      <c r="E17" s="20"/>
    </row>
    <row r="18" spans="1:5" ht="15" customHeight="1">
      <c r="A18" s="10" t="s">
        <v>103</v>
      </c>
      <c r="B18" s="9" t="s">
        <v>115</v>
      </c>
      <c r="C18" s="33"/>
      <c r="D18" s="20"/>
      <c r="E18" s="20"/>
    </row>
    <row r="19" spans="1:5" ht="15" customHeight="1">
      <c r="A19" s="15" t="s">
        <v>87</v>
      </c>
      <c r="B19" s="9"/>
      <c r="C19" s="17">
        <v>50000</v>
      </c>
      <c r="D19" s="20"/>
      <c r="E19" s="20"/>
    </row>
    <row r="20" spans="1:5" ht="15" customHeight="1">
      <c r="A20" s="10" t="s">
        <v>106</v>
      </c>
      <c r="B20" s="9" t="s">
        <v>115</v>
      </c>
      <c r="C20" s="17">
        <v>15000</v>
      </c>
      <c r="D20" s="20"/>
      <c r="E20" s="20"/>
    </row>
    <row r="21" spans="1:5" ht="15" customHeight="1">
      <c r="A21" s="10" t="s">
        <v>19</v>
      </c>
      <c r="B21" s="9" t="s">
        <v>115</v>
      </c>
      <c r="C21" s="17">
        <v>900</v>
      </c>
      <c r="D21" s="20"/>
      <c r="E21" s="20"/>
    </row>
    <row r="22" spans="1:5" ht="15" customHeight="1">
      <c r="A22" s="8" t="s">
        <v>29</v>
      </c>
      <c r="B22" s="9" t="s">
        <v>115</v>
      </c>
      <c r="C22" s="17">
        <v>11000</v>
      </c>
      <c r="D22" s="20"/>
      <c r="E22" s="20"/>
    </row>
    <row r="23" spans="1:5" ht="15" customHeight="1">
      <c r="A23" s="8" t="s">
        <v>74</v>
      </c>
      <c r="B23" s="9" t="s">
        <v>115</v>
      </c>
      <c r="C23" s="17">
        <v>8800</v>
      </c>
      <c r="D23" s="20"/>
      <c r="E23" s="20"/>
    </row>
    <row r="24" spans="1:5" ht="15">
      <c r="A24" s="8" t="s">
        <v>101</v>
      </c>
      <c r="B24" s="9" t="s">
        <v>115</v>
      </c>
      <c r="C24" s="17">
        <v>50000</v>
      </c>
      <c r="D24" s="20"/>
      <c r="E24" s="20"/>
    </row>
    <row r="25" spans="1:5" ht="15">
      <c r="A25" s="8" t="s">
        <v>99</v>
      </c>
      <c r="B25" s="9" t="s">
        <v>115</v>
      </c>
      <c r="C25" s="17">
        <v>40000</v>
      </c>
      <c r="D25" s="20"/>
      <c r="E25" s="20"/>
    </row>
    <row r="26" spans="1:5" ht="15">
      <c r="A26" s="8" t="s">
        <v>100</v>
      </c>
      <c r="B26" s="9" t="s">
        <v>115</v>
      </c>
      <c r="C26" s="17">
        <v>9240</v>
      </c>
      <c r="D26" s="20"/>
      <c r="E26" s="20"/>
    </row>
    <row r="27" spans="1:5" ht="15" customHeight="1">
      <c r="A27" s="8"/>
      <c r="B27" s="9"/>
      <c r="D27" s="20"/>
      <c r="E27" s="20"/>
    </row>
    <row r="28" spans="1:5" ht="15" customHeight="1">
      <c r="A28" s="39" t="s">
        <v>44</v>
      </c>
      <c r="B28" s="9"/>
      <c r="D28" s="20"/>
      <c r="E28" s="20"/>
    </row>
    <row r="29" spans="1:5" ht="15" customHeight="1">
      <c r="A29" s="10" t="s">
        <v>8</v>
      </c>
      <c r="B29" s="9" t="s">
        <v>115</v>
      </c>
      <c r="C29" s="17">
        <v>2320</v>
      </c>
      <c r="D29" s="20"/>
      <c r="E29" s="20"/>
    </row>
    <row r="30" spans="1:5" ht="15" customHeight="1">
      <c r="A30" s="10" t="s">
        <v>31</v>
      </c>
      <c r="B30" s="9" t="s">
        <v>115</v>
      </c>
      <c r="C30" s="17">
        <v>2000</v>
      </c>
      <c r="D30" s="20"/>
      <c r="E30" s="20"/>
    </row>
    <row r="31" spans="1:5" ht="15" customHeight="1">
      <c r="A31" s="10" t="s">
        <v>77</v>
      </c>
      <c r="B31" s="9" t="s">
        <v>115</v>
      </c>
      <c r="C31" s="17">
        <v>1100</v>
      </c>
      <c r="D31" s="20"/>
      <c r="E31" s="20"/>
    </row>
    <row r="32" spans="1:5" ht="15" customHeight="1">
      <c r="A32" s="10" t="s">
        <v>111</v>
      </c>
      <c r="B32" s="9" t="s">
        <v>115</v>
      </c>
      <c r="C32" s="17">
        <v>5000</v>
      </c>
      <c r="D32" s="20"/>
      <c r="E32" s="20"/>
    </row>
    <row r="33" spans="1:5" ht="15" customHeight="1">
      <c r="A33" s="10" t="s">
        <v>36</v>
      </c>
      <c r="B33" s="9" t="s">
        <v>115</v>
      </c>
      <c r="C33" s="17">
        <v>1100</v>
      </c>
      <c r="D33" s="20"/>
      <c r="E33" s="20"/>
    </row>
    <row r="34" spans="1:5" ht="15" customHeight="1">
      <c r="A34" s="10"/>
      <c r="B34" s="9"/>
      <c r="D34" s="20"/>
      <c r="E34" s="20"/>
    </row>
    <row r="35" spans="1:5" ht="15" customHeight="1">
      <c r="A35" s="39" t="s">
        <v>45</v>
      </c>
      <c r="B35" s="9"/>
      <c r="D35" s="20"/>
      <c r="E35" s="20"/>
    </row>
    <row r="36" spans="1:5" ht="15" customHeight="1">
      <c r="A36" s="10" t="s">
        <v>40</v>
      </c>
      <c r="B36" s="9" t="s">
        <v>115</v>
      </c>
      <c r="C36" s="17">
        <v>8800</v>
      </c>
      <c r="D36" s="20"/>
      <c r="E36" s="20"/>
    </row>
    <row r="37" spans="1:5" ht="15" customHeight="1">
      <c r="A37" s="10" t="s">
        <v>33</v>
      </c>
      <c r="B37" s="9" t="s">
        <v>115</v>
      </c>
      <c r="C37" s="17">
        <v>19000</v>
      </c>
      <c r="D37" s="20"/>
      <c r="E37" s="20"/>
    </row>
    <row r="38" spans="1:5" ht="15" customHeight="1">
      <c r="A38" s="10"/>
      <c r="B38" s="9"/>
      <c r="D38" s="20"/>
      <c r="E38" s="20"/>
    </row>
    <row r="39" spans="1:5" ht="15" customHeight="1">
      <c r="A39" s="39" t="s">
        <v>43</v>
      </c>
      <c r="B39" s="9"/>
      <c r="D39" s="20"/>
      <c r="E39" s="20"/>
    </row>
    <row r="40" spans="1:5" ht="15" customHeight="1">
      <c r="A40" s="10" t="s">
        <v>37</v>
      </c>
      <c r="B40" s="9" t="s">
        <v>115</v>
      </c>
      <c r="C40" s="17">
        <v>7810</v>
      </c>
      <c r="D40" s="20"/>
      <c r="E40" s="20"/>
    </row>
    <row r="41" spans="1:5" ht="15" customHeight="1">
      <c r="A41" s="10" t="s">
        <v>78</v>
      </c>
      <c r="B41" s="9" t="s">
        <v>115</v>
      </c>
      <c r="C41" s="17">
        <v>12100</v>
      </c>
      <c r="D41" s="20"/>
      <c r="E41" s="20"/>
    </row>
    <row r="42" spans="1:5" ht="15" customHeight="1">
      <c r="A42" s="10" t="s">
        <v>23</v>
      </c>
      <c r="B42" s="9" t="s">
        <v>115</v>
      </c>
      <c r="C42" s="17">
        <v>4620</v>
      </c>
      <c r="D42" s="20"/>
      <c r="E42" s="20"/>
    </row>
    <row r="43" spans="1:5" ht="15" customHeight="1">
      <c r="A43" s="10" t="s">
        <v>7</v>
      </c>
      <c r="B43" s="9" t="s">
        <v>115</v>
      </c>
      <c r="C43" s="17">
        <v>2900</v>
      </c>
      <c r="D43" s="20"/>
      <c r="E43" s="20"/>
    </row>
    <row r="44" spans="1:5" ht="15" customHeight="1">
      <c r="A44" s="10" t="s">
        <v>35</v>
      </c>
      <c r="B44" s="9" t="s">
        <v>115</v>
      </c>
      <c r="C44" s="17">
        <v>15000</v>
      </c>
      <c r="D44" s="20"/>
      <c r="E44" s="20"/>
    </row>
    <row r="45" spans="1:5" ht="15" customHeight="1">
      <c r="A45" s="10" t="s">
        <v>9</v>
      </c>
      <c r="B45" s="9" t="s">
        <v>115</v>
      </c>
      <c r="C45" s="17">
        <v>3200</v>
      </c>
      <c r="D45" s="20"/>
      <c r="E45" s="20"/>
    </row>
    <row r="46" spans="1:5" ht="15" customHeight="1">
      <c r="A46" s="10" t="s">
        <v>79</v>
      </c>
      <c r="B46" s="9" t="s">
        <v>115</v>
      </c>
      <c r="C46" s="17">
        <v>1000</v>
      </c>
      <c r="D46" s="20"/>
      <c r="E46" s="20"/>
    </row>
    <row r="47" spans="1:5" ht="15" customHeight="1">
      <c r="A47" s="10" t="s">
        <v>88</v>
      </c>
      <c r="B47" s="9" t="s">
        <v>115</v>
      </c>
      <c r="C47" s="32" t="s">
        <v>85</v>
      </c>
      <c r="D47" s="20"/>
      <c r="E47" s="20"/>
    </row>
    <row r="48" spans="1:5" ht="15" customHeight="1">
      <c r="A48" s="10" t="s">
        <v>24</v>
      </c>
      <c r="B48" s="9" t="s">
        <v>115</v>
      </c>
      <c r="C48" s="17">
        <v>1800</v>
      </c>
      <c r="D48" s="20"/>
      <c r="E48" s="20"/>
    </row>
    <row r="49" spans="1:5" ht="15" customHeight="1">
      <c r="A49" s="10" t="s">
        <v>10</v>
      </c>
      <c r="B49" s="9" t="s">
        <v>115</v>
      </c>
      <c r="C49" s="17">
        <v>7900</v>
      </c>
      <c r="D49" s="20"/>
      <c r="E49" s="20"/>
    </row>
    <row r="50" spans="1:5" ht="15" customHeight="1">
      <c r="A50" s="10" t="s">
        <v>32</v>
      </c>
      <c r="B50" s="9" t="s">
        <v>115</v>
      </c>
      <c r="C50" s="17">
        <v>5500</v>
      </c>
      <c r="D50" s="20"/>
      <c r="E50" s="20"/>
    </row>
    <row r="51" spans="1:5" ht="15" customHeight="1">
      <c r="A51" s="10" t="s">
        <v>30</v>
      </c>
      <c r="B51" s="9" t="s">
        <v>115</v>
      </c>
      <c r="C51" s="17">
        <v>14300</v>
      </c>
      <c r="D51" s="20"/>
      <c r="E51" s="20"/>
    </row>
    <row r="52" spans="1:5" ht="15" customHeight="1">
      <c r="A52" s="10" t="s">
        <v>83</v>
      </c>
      <c r="B52" s="9" t="s">
        <v>115</v>
      </c>
      <c r="C52" s="17">
        <v>20000</v>
      </c>
      <c r="D52" s="20"/>
      <c r="E52" s="20"/>
    </row>
    <row r="53" spans="1:5" ht="15" customHeight="1">
      <c r="A53" s="10" t="s">
        <v>11</v>
      </c>
      <c r="B53" s="9" t="s">
        <v>115</v>
      </c>
      <c r="C53" s="17">
        <v>3800</v>
      </c>
      <c r="D53" s="20"/>
      <c r="E53" s="20"/>
    </row>
    <row r="54" spans="1:5" ht="15">
      <c r="A54" s="39" t="s">
        <v>13</v>
      </c>
      <c r="B54" s="9"/>
      <c r="C54" s="28">
        <f>SUM(C8:C53)</f>
        <v>367190</v>
      </c>
      <c r="D54" s="20"/>
      <c r="E54" s="20"/>
    </row>
    <row r="55" spans="1:5" ht="36.75" customHeight="1">
      <c r="A55" s="39" t="s">
        <v>54</v>
      </c>
      <c r="B55" s="9"/>
      <c r="C55" s="9"/>
      <c r="D55" s="20"/>
      <c r="E55" s="20"/>
    </row>
    <row r="56" ht="15.75" customHeight="1">
      <c r="A56" s="10" t="s">
        <v>46</v>
      </c>
    </row>
    <row r="57" spans="1:5" ht="17.25" customHeight="1">
      <c r="A57" s="10" t="s">
        <v>47</v>
      </c>
      <c r="B57" s="9" t="s">
        <v>92</v>
      </c>
      <c r="C57" s="17">
        <v>75000</v>
      </c>
      <c r="D57" s="20"/>
      <c r="E57" s="20"/>
    </row>
    <row r="58" spans="1:5" ht="15.75" customHeight="1">
      <c r="A58" s="10" t="s">
        <v>70</v>
      </c>
      <c r="B58" s="12" t="s">
        <v>93</v>
      </c>
      <c r="C58" s="17">
        <v>25000</v>
      </c>
      <c r="D58" s="23"/>
      <c r="E58" s="23"/>
    </row>
    <row r="59" spans="1:5" ht="15" customHeight="1">
      <c r="A59" s="10" t="s">
        <v>12</v>
      </c>
      <c r="B59" s="9" t="s">
        <v>94</v>
      </c>
      <c r="C59" s="17">
        <v>18000</v>
      </c>
      <c r="D59" s="20"/>
      <c r="E59" s="20"/>
    </row>
    <row r="60" spans="1:5" ht="15" customHeight="1">
      <c r="A60" s="10"/>
      <c r="B60" s="9"/>
      <c r="C60" s="9"/>
      <c r="D60" s="20"/>
      <c r="E60" s="20"/>
    </row>
    <row r="61" spans="1:5" ht="15.75" customHeight="1">
      <c r="A61" s="10" t="s">
        <v>48</v>
      </c>
      <c r="B61" s="12"/>
      <c r="C61" s="12"/>
      <c r="D61" s="23"/>
      <c r="E61" s="23"/>
    </row>
    <row r="62" spans="1:5" ht="15.75" customHeight="1">
      <c r="A62" s="10" t="s">
        <v>49</v>
      </c>
      <c r="B62" s="9" t="s">
        <v>95</v>
      </c>
      <c r="C62" s="17">
        <v>200000</v>
      </c>
      <c r="D62" s="20"/>
      <c r="E62" s="20"/>
    </row>
    <row r="63" spans="1:5" ht="45">
      <c r="A63" s="34" t="s">
        <v>50</v>
      </c>
      <c r="B63" s="9" t="s">
        <v>96</v>
      </c>
      <c r="C63" s="17">
        <v>110000</v>
      </c>
      <c r="D63" s="20"/>
      <c r="E63" s="20"/>
    </row>
    <row r="64" spans="1:5" ht="15">
      <c r="A64" s="34" t="s">
        <v>51</v>
      </c>
      <c r="B64" s="9" t="s">
        <v>97</v>
      </c>
      <c r="C64" s="17">
        <v>83000</v>
      </c>
      <c r="D64" s="20"/>
      <c r="E64" s="20"/>
    </row>
    <row r="65" spans="1:5" ht="15">
      <c r="A65" s="34" t="s">
        <v>73</v>
      </c>
      <c r="B65" s="9" t="s">
        <v>98</v>
      </c>
      <c r="C65" s="17">
        <v>25000</v>
      </c>
      <c r="D65" s="20"/>
      <c r="E65" s="20"/>
    </row>
    <row r="66" spans="1:5" ht="15">
      <c r="A66" s="34" t="s">
        <v>108</v>
      </c>
      <c r="B66" s="9" t="s">
        <v>128</v>
      </c>
      <c r="C66" s="17">
        <v>67000</v>
      </c>
      <c r="D66" s="20"/>
      <c r="E66" s="20"/>
    </row>
    <row r="67" spans="1:5" ht="15">
      <c r="A67" s="39" t="s">
        <v>14</v>
      </c>
      <c r="B67" s="9"/>
      <c r="C67" s="28">
        <f>SUM(C57:C66)</f>
        <v>603000</v>
      </c>
      <c r="D67" s="20"/>
      <c r="E67" s="20"/>
    </row>
    <row r="68" spans="1:5" ht="15">
      <c r="A68" s="10"/>
      <c r="B68" s="9"/>
      <c r="C68" s="9"/>
      <c r="D68" s="20"/>
      <c r="E68" s="20"/>
    </row>
    <row r="69" spans="1:5" ht="15">
      <c r="A69" s="39" t="s">
        <v>55</v>
      </c>
      <c r="B69" s="9"/>
      <c r="C69" s="9"/>
      <c r="D69" s="20"/>
      <c r="E69" s="20"/>
    </row>
    <row r="70" spans="1:5" ht="15.75" customHeight="1">
      <c r="A70" s="10" t="s">
        <v>58</v>
      </c>
      <c r="B70" s="12" t="s">
        <v>119</v>
      </c>
      <c r="C70" s="33"/>
      <c r="D70" s="23"/>
      <c r="E70" s="23"/>
    </row>
    <row r="71" spans="1:5" ht="15.75" customHeight="1">
      <c r="A71" s="8" t="s">
        <v>105</v>
      </c>
      <c r="B71" s="12"/>
      <c r="C71" s="32" t="s">
        <v>85</v>
      </c>
      <c r="D71" s="23"/>
      <c r="E71" s="23"/>
    </row>
    <row r="72" spans="1:5" ht="15" customHeight="1">
      <c r="A72" s="10" t="s">
        <v>27</v>
      </c>
      <c r="B72" s="12"/>
      <c r="C72" s="17">
        <v>8700</v>
      </c>
      <c r="D72" s="23"/>
      <c r="E72" s="23"/>
    </row>
    <row r="73" spans="1:5" ht="15">
      <c r="A73" s="8" t="s">
        <v>109</v>
      </c>
      <c r="B73" s="12" t="s">
        <v>119</v>
      </c>
      <c r="C73" s="17">
        <v>31341</v>
      </c>
      <c r="D73" s="23"/>
      <c r="E73" s="23"/>
    </row>
    <row r="74" spans="1:5" ht="15" customHeight="1">
      <c r="A74" s="8" t="s">
        <v>38</v>
      </c>
      <c r="B74" s="12" t="s">
        <v>119</v>
      </c>
      <c r="D74" s="23"/>
      <c r="E74" s="23"/>
    </row>
    <row r="75" spans="1:5" ht="15" customHeight="1">
      <c r="A75" s="11" t="s">
        <v>69</v>
      </c>
      <c r="B75" s="12"/>
      <c r="C75" s="17">
        <v>115000</v>
      </c>
      <c r="D75" s="23"/>
      <c r="E75" s="23"/>
    </row>
    <row r="76" spans="1:5" ht="15" customHeight="1">
      <c r="A76" s="10" t="s">
        <v>28</v>
      </c>
      <c r="B76" s="12" t="s">
        <v>119</v>
      </c>
      <c r="C76" s="17">
        <v>4200</v>
      </c>
      <c r="D76" s="23"/>
      <c r="E76" s="23"/>
    </row>
    <row r="77" spans="1:5" ht="15" customHeight="1">
      <c r="A77" s="10" t="s">
        <v>26</v>
      </c>
      <c r="B77" s="12"/>
      <c r="C77" s="17">
        <v>46200</v>
      </c>
      <c r="D77" s="23"/>
      <c r="E77" s="23"/>
    </row>
    <row r="78" spans="1:5" ht="15" customHeight="1">
      <c r="A78" s="10" t="s">
        <v>118</v>
      </c>
      <c r="B78" s="12" t="s">
        <v>119</v>
      </c>
      <c r="C78" s="17">
        <v>853522</v>
      </c>
      <c r="D78" s="23"/>
      <c r="E78" s="23"/>
    </row>
    <row r="79" spans="1:5" ht="30">
      <c r="A79" s="8" t="s">
        <v>89</v>
      </c>
      <c r="B79" s="12" t="s">
        <v>119</v>
      </c>
      <c r="C79" s="17">
        <v>18000</v>
      </c>
      <c r="D79" s="20"/>
      <c r="E79" s="20"/>
    </row>
    <row r="80" spans="1:5" ht="30">
      <c r="A80" s="8" t="s">
        <v>107</v>
      </c>
      <c r="B80" s="12" t="s">
        <v>119</v>
      </c>
      <c r="C80" s="17">
        <v>25000</v>
      </c>
      <c r="D80" s="20"/>
      <c r="E80" s="20"/>
    </row>
    <row r="81" spans="1:5" ht="30">
      <c r="A81" s="8" t="s">
        <v>120</v>
      </c>
      <c r="B81" s="12" t="s">
        <v>119</v>
      </c>
      <c r="C81" s="17">
        <v>353201</v>
      </c>
      <c r="D81" s="20"/>
      <c r="E81" s="20"/>
    </row>
    <row r="82" spans="1:5" ht="15">
      <c r="A82" s="11" t="s">
        <v>121</v>
      </c>
      <c r="B82" s="12" t="s">
        <v>119</v>
      </c>
      <c r="C82" s="17">
        <v>161339</v>
      </c>
      <c r="D82" s="20"/>
      <c r="E82" s="20"/>
    </row>
    <row r="83" spans="1:5" ht="15">
      <c r="A83" s="40" t="s">
        <v>64</v>
      </c>
      <c r="B83" s="12"/>
      <c r="C83" s="29">
        <f>SUM(C71:C82)</f>
        <v>1616503</v>
      </c>
      <c r="D83" s="23"/>
      <c r="E83" s="23"/>
    </row>
    <row r="84" spans="1:5" ht="15">
      <c r="A84" s="8"/>
      <c r="B84" s="12"/>
      <c r="C84" s="12"/>
      <c r="D84" s="23"/>
      <c r="E84" s="23"/>
    </row>
    <row r="85" spans="1:5" ht="15">
      <c r="A85" s="40" t="s">
        <v>59</v>
      </c>
      <c r="C85" s="12"/>
      <c r="D85" s="23"/>
      <c r="E85" s="23"/>
    </row>
    <row r="86" spans="1:5" ht="15" customHeight="1">
      <c r="A86" s="10" t="s">
        <v>71</v>
      </c>
      <c r="B86" s="12" t="s">
        <v>123</v>
      </c>
      <c r="C86" s="17">
        <v>22220</v>
      </c>
      <c r="D86" s="23"/>
      <c r="E86" s="23"/>
    </row>
    <row r="87" spans="1:5" ht="15" customHeight="1">
      <c r="A87" s="10" t="s">
        <v>25</v>
      </c>
      <c r="B87" s="12" t="s">
        <v>123</v>
      </c>
      <c r="C87" s="18">
        <v>5400</v>
      </c>
      <c r="D87" s="23"/>
      <c r="E87" s="23"/>
    </row>
    <row r="88" spans="1:5" ht="15" customHeight="1">
      <c r="A88" s="10" t="s">
        <v>22</v>
      </c>
      <c r="B88" s="12" t="s">
        <v>123</v>
      </c>
      <c r="C88" s="17">
        <v>22000</v>
      </c>
      <c r="D88" s="20"/>
      <c r="E88" s="20"/>
    </row>
    <row r="89" spans="1:5" ht="15" customHeight="1">
      <c r="A89" s="10" t="s">
        <v>80</v>
      </c>
      <c r="B89" s="12" t="s">
        <v>123</v>
      </c>
      <c r="C89" s="17">
        <v>30000</v>
      </c>
      <c r="D89" s="20"/>
      <c r="E89" s="20"/>
    </row>
    <row r="90" spans="1:5" ht="15" customHeight="1">
      <c r="A90" s="10" t="s">
        <v>84</v>
      </c>
      <c r="B90" s="12" t="s">
        <v>123</v>
      </c>
      <c r="C90" s="17">
        <v>10000</v>
      </c>
      <c r="D90" s="20"/>
      <c r="E90" s="20"/>
    </row>
    <row r="91" spans="1:5" ht="15" customHeight="1">
      <c r="A91" s="10" t="s">
        <v>104</v>
      </c>
      <c r="B91" s="12" t="s">
        <v>123</v>
      </c>
      <c r="C91" s="17">
        <v>18000</v>
      </c>
      <c r="D91" s="20"/>
      <c r="E91" s="20"/>
    </row>
    <row r="92" spans="1:5" ht="15" customHeight="1">
      <c r="A92" s="15" t="s">
        <v>21</v>
      </c>
      <c r="B92" s="12" t="s">
        <v>123</v>
      </c>
      <c r="C92" s="17">
        <v>142442</v>
      </c>
      <c r="D92" s="20"/>
      <c r="E92" s="20"/>
    </row>
    <row r="93" spans="1:5" s="3" customFormat="1" ht="15">
      <c r="A93" s="41" t="s">
        <v>65</v>
      </c>
      <c r="B93" s="12"/>
      <c r="C93" s="29">
        <f>SUM(C86:C92)</f>
        <v>250062</v>
      </c>
      <c r="D93" s="24"/>
      <c r="E93" s="24"/>
    </row>
    <row r="94" spans="2:5" ht="15">
      <c r="B94" s="12"/>
      <c r="C94" s="12"/>
      <c r="D94" s="23"/>
      <c r="E94" s="23"/>
    </row>
    <row r="95" spans="1:5" ht="15">
      <c r="A95" s="40" t="s">
        <v>60</v>
      </c>
      <c r="B95" s="12" t="s">
        <v>124</v>
      </c>
      <c r="C95" s="12"/>
      <c r="D95" s="23"/>
      <c r="E95" s="23"/>
    </row>
    <row r="96" spans="1:5" ht="45">
      <c r="A96" s="36" t="s">
        <v>90</v>
      </c>
      <c r="B96" s="12" t="s">
        <v>124</v>
      </c>
      <c r="C96" s="17">
        <v>40000</v>
      </c>
      <c r="D96" s="23"/>
      <c r="E96" s="23"/>
    </row>
    <row r="97" spans="1:5" ht="15" customHeight="1">
      <c r="A97" s="10" t="s">
        <v>18</v>
      </c>
      <c r="B97" s="12" t="s">
        <v>124</v>
      </c>
      <c r="C97" s="18">
        <v>692700</v>
      </c>
      <c r="D97" s="23"/>
      <c r="E97" s="23"/>
    </row>
    <row r="98" spans="1:5" ht="45">
      <c r="A98" s="8" t="s">
        <v>91</v>
      </c>
      <c r="B98" s="12" t="s">
        <v>124</v>
      </c>
      <c r="D98" s="23"/>
      <c r="E98" s="23"/>
    </row>
    <row r="99" spans="1:5" ht="15" customHeight="1">
      <c r="A99" s="15" t="s">
        <v>21</v>
      </c>
      <c r="B99" s="12" t="s">
        <v>124</v>
      </c>
      <c r="C99" s="18">
        <v>172000</v>
      </c>
      <c r="D99" s="23"/>
      <c r="E99" s="23"/>
    </row>
    <row r="100" spans="1:5" ht="15" customHeight="1">
      <c r="A100" s="10" t="s">
        <v>15</v>
      </c>
      <c r="B100" s="12" t="s">
        <v>124</v>
      </c>
      <c r="C100" s="18">
        <v>129600</v>
      </c>
      <c r="D100" s="23"/>
      <c r="E100" s="23"/>
    </row>
    <row r="101" spans="1:5" ht="15" customHeight="1">
      <c r="A101" s="15" t="s">
        <v>130</v>
      </c>
      <c r="B101" s="12" t="s">
        <v>124</v>
      </c>
      <c r="C101" s="18">
        <v>20000</v>
      </c>
      <c r="D101" s="23"/>
      <c r="E101" s="23"/>
    </row>
    <row r="102" spans="1:5" ht="15" customHeight="1">
      <c r="A102" s="10" t="s">
        <v>5</v>
      </c>
      <c r="B102" s="12" t="s">
        <v>124</v>
      </c>
      <c r="C102" s="17">
        <v>2100</v>
      </c>
      <c r="D102" s="23"/>
      <c r="E102" s="23"/>
    </row>
    <row r="103" spans="1:5" ht="30" customHeight="1">
      <c r="A103" s="8" t="s">
        <v>6</v>
      </c>
      <c r="B103" s="12" t="s">
        <v>124</v>
      </c>
      <c r="C103" s="17">
        <v>15180</v>
      </c>
      <c r="D103" s="23"/>
      <c r="E103" s="23"/>
    </row>
    <row r="104" spans="1:5" s="3" customFormat="1" ht="15">
      <c r="A104" s="40" t="s">
        <v>66</v>
      </c>
      <c r="B104" s="9"/>
      <c r="C104" s="28">
        <f>SUM(C96:C103)</f>
        <v>1071580</v>
      </c>
      <c r="D104" s="22"/>
      <c r="E104" s="22"/>
    </row>
    <row r="105" spans="1:5" s="3" customFormat="1" ht="15">
      <c r="A105" s="8"/>
      <c r="B105" s="9"/>
      <c r="C105" s="9"/>
      <c r="D105" s="22"/>
      <c r="E105" s="22"/>
    </row>
    <row r="106" spans="1:5" s="3" customFormat="1" ht="15.75" customHeight="1">
      <c r="A106" s="8"/>
      <c r="B106" s="9"/>
      <c r="C106" s="9"/>
      <c r="D106" s="22"/>
      <c r="E106" s="22"/>
    </row>
    <row r="107" spans="1:5" ht="15.75" customHeight="1">
      <c r="A107" s="40" t="s">
        <v>61</v>
      </c>
      <c r="B107" s="9" t="s">
        <v>125</v>
      </c>
      <c r="C107" s="13"/>
      <c r="D107" s="20"/>
      <c r="E107" s="20"/>
    </row>
    <row r="108" spans="1:5" ht="30">
      <c r="A108" s="8" t="s">
        <v>34</v>
      </c>
      <c r="B108" s="9" t="s">
        <v>125</v>
      </c>
      <c r="C108" s="13">
        <v>67182</v>
      </c>
      <c r="D108" s="20"/>
      <c r="E108" s="20"/>
    </row>
    <row r="109" spans="1:5" s="2" customFormat="1" ht="15" customHeight="1">
      <c r="A109" s="10" t="s">
        <v>16</v>
      </c>
      <c r="B109" s="9" t="s">
        <v>125</v>
      </c>
      <c r="C109" s="13">
        <v>600000</v>
      </c>
      <c r="D109" s="20"/>
      <c r="E109" s="20"/>
    </row>
    <row r="110" spans="1:5" s="2" customFormat="1" ht="15" customHeight="1">
      <c r="A110" s="15" t="s">
        <v>122</v>
      </c>
      <c r="B110" s="9" t="s">
        <v>125</v>
      </c>
      <c r="C110" s="13">
        <v>70000</v>
      </c>
      <c r="D110" s="20"/>
      <c r="E110" s="20"/>
    </row>
    <row r="111" spans="1:5" s="2" customFormat="1" ht="15">
      <c r="A111" s="8" t="s">
        <v>102</v>
      </c>
      <c r="B111" s="9" t="s">
        <v>125</v>
      </c>
      <c r="C111" s="31">
        <v>15300</v>
      </c>
      <c r="D111" s="20"/>
      <c r="E111" s="20"/>
    </row>
    <row r="112" spans="1:5" s="5" customFormat="1" ht="15" customHeight="1">
      <c r="A112" s="39" t="s">
        <v>72</v>
      </c>
      <c r="B112" s="9"/>
      <c r="C112" s="28">
        <f>SUM(C107:C111)</f>
        <v>752482</v>
      </c>
      <c r="D112" s="22"/>
      <c r="E112" s="22"/>
    </row>
    <row r="113" spans="1:5" s="5" customFormat="1" ht="15" customHeight="1">
      <c r="A113" s="10"/>
      <c r="B113" s="9"/>
      <c r="C113" s="9"/>
      <c r="D113" s="22"/>
      <c r="E113" s="22"/>
    </row>
    <row r="114" spans="1:5" s="2" customFormat="1" ht="15" customHeight="1">
      <c r="A114" s="39" t="s">
        <v>62</v>
      </c>
      <c r="B114" s="9" t="s">
        <v>126</v>
      </c>
      <c r="C114" s="9"/>
      <c r="D114" s="20"/>
      <c r="E114" s="20"/>
    </row>
    <row r="115" spans="1:5" ht="30">
      <c r="A115" s="8" t="s">
        <v>20</v>
      </c>
      <c r="B115" s="9" t="s">
        <v>126</v>
      </c>
      <c r="C115" s="13">
        <v>4560</v>
      </c>
      <c r="D115" s="20"/>
      <c r="E115" s="20"/>
    </row>
    <row r="116" spans="1:5" ht="30" customHeight="1">
      <c r="A116" s="8" t="s">
        <v>129</v>
      </c>
      <c r="B116" s="9" t="s">
        <v>126</v>
      </c>
      <c r="C116" s="13">
        <v>136132</v>
      </c>
      <c r="D116" s="20"/>
      <c r="E116" s="20"/>
    </row>
    <row r="117" spans="1:5" ht="30">
      <c r="A117" s="8" t="s">
        <v>81</v>
      </c>
      <c r="B117" s="9" t="s">
        <v>126</v>
      </c>
      <c r="C117" s="13">
        <v>31672</v>
      </c>
      <c r="D117" s="20"/>
      <c r="E117" s="20"/>
    </row>
    <row r="118" spans="1:5" s="3" customFormat="1" ht="15">
      <c r="A118" s="40" t="s">
        <v>67</v>
      </c>
      <c r="B118" s="9"/>
      <c r="C118" s="28">
        <f>SUM(C115:C117)</f>
        <v>172364</v>
      </c>
      <c r="D118" s="22"/>
      <c r="E118" s="22"/>
    </row>
    <row r="119" spans="1:5" s="3" customFormat="1" ht="15">
      <c r="A119" s="8"/>
      <c r="B119" s="9"/>
      <c r="C119" s="9"/>
      <c r="D119" s="22"/>
      <c r="E119" s="22"/>
    </row>
    <row r="120" spans="1:5" ht="15.75" customHeight="1">
      <c r="A120" s="40" t="s">
        <v>63</v>
      </c>
      <c r="B120" s="9" t="s">
        <v>127</v>
      </c>
      <c r="C120" s="9"/>
      <c r="D120" s="20"/>
      <c r="E120" s="20"/>
    </row>
    <row r="121" spans="1:5" ht="29.25" customHeight="1">
      <c r="A121" s="8" t="s">
        <v>82</v>
      </c>
      <c r="B121" s="9" t="s">
        <v>127</v>
      </c>
      <c r="C121" s="13">
        <v>10100</v>
      </c>
      <c r="D121" s="20"/>
      <c r="E121" s="20"/>
    </row>
    <row r="122" spans="1:5" ht="14.25" customHeight="1">
      <c r="A122" s="11" t="s">
        <v>86</v>
      </c>
      <c r="B122" s="9" t="s">
        <v>127</v>
      </c>
      <c r="C122" s="13">
        <v>10000</v>
      </c>
      <c r="D122" s="20"/>
      <c r="E122" s="20"/>
    </row>
    <row r="123" spans="1:5" s="3" customFormat="1" ht="15">
      <c r="A123" s="40" t="s">
        <v>68</v>
      </c>
      <c r="B123" s="9"/>
      <c r="C123" s="13">
        <f>SUM(C121:C122)</f>
        <v>20100</v>
      </c>
      <c r="D123" s="22"/>
      <c r="E123" s="22"/>
    </row>
    <row r="124" spans="1:5" s="3" customFormat="1" ht="15">
      <c r="A124" s="8"/>
      <c r="B124" s="9"/>
      <c r="C124" s="13"/>
      <c r="D124" s="22"/>
      <c r="E124" s="22"/>
    </row>
    <row r="125" spans="1:4" s="6" customFormat="1" ht="15.75" customHeight="1">
      <c r="A125" s="39" t="s">
        <v>17</v>
      </c>
      <c r="C125" s="14">
        <v>3883091</v>
      </c>
      <c r="D125" s="25"/>
    </row>
    <row r="126" spans="1:5" s="6" customFormat="1" ht="19.5" customHeight="1">
      <c r="A126" s="39" t="s">
        <v>56</v>
      </c>
      <c r="B126" s="16"/>
      <c r="C126" s="30">
        <v>5953281</v>
      </c>
      <c r="D126" s="26"/>
      <c r="E126" s="16"/>
    </row>
    <row r="127" s="6" customFormat="1" ht="15">
      <c r="D127" s="25"/>
    </row>
    <row r="128" spans="1:4" s="6" customFormat="1" ht="15">
      <c r="A128" s="27"/>
      <c r="B128" s="27"/>
      <c r="C128" s="27"/>
      <c r="D128" s="25"/>
    </row>
    <row r="129" s="6" customFormat="1" ht="15">
      <c r="D129" s="25"/>
    </row>
    <row r="130" s="6" customFormat="1" ht="15">
      <c r="D130" s="25"/>
    </row>
    <row r="131" s="6" customFormat="1" ht="15">
      <c r="D131" s="25"/>
    </row>
  </sheetData>
  <printOptions gridLines="1"/>
  <pageMargins left="0.3937007874015748" right="0.3937007874015748" top="0.5905511811023623" bottom="0.8267716535433072" header="0.5118110236220472" footer="0.5118110236220472"/>
  <pageSetup horizontalDpi="600" verticalDpi="600" orientation="landscape" paperSize="9" scale="96" r:id="rId1"/>
  <headerFooter alignWithMargins="0">
    <oddFooter>&amp;L&amp;8u:\seija\&amp;F&amp;C&amp;8&amp;P&amp;R&amp;8&amp;D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SLINDEN</dc:creator>
  <cp:keywords/>
  <dc:description/>
  <cp:lastModifiedBy>ttsalmin</cp:lastModifiedBy>
  <cp:lastPrinted>2009-12-10T08:37:11Z</cp:lastPrinted>
  <dcterms:created xsi:type="dcterms:W3CDTF">2000-06-14T07:26:40Z</dcterms:created>
  <dcterms:modified xsi:type="dcterms:W3CDTF">2009-12-10T09:07:28Z</dcterms:modified>
  <cp:category/>
  <cp:version/>
  <cp:contentType/>
  <cp:contentStatus/>
</cp:coreProperties>
</file>