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oti01\shelajar\Sosterla\Sosterlan liitteet ja omt 2016\"/>
    </mc:Choice>
  </mc:AlternateContent>
  <bookViews>
    <workbookView xWindow="0" yWindow="0" windowWidth="28800" windowHeight="14280"/>
  </bookViews>
  <sheets>
    <sheet name="Raportti" sheetId="1" r:id="rId1"/>
  </sheets>
  <calcPr calcId="152511" concurrentCalc="0"/>
</workbook>
</file>

<file path=xl/calcChain.xml><?xml version="1.0" encoding="utf-8"?>
<calcChain xmlns="http://schemas.openxmlformats.org/spreadsheetml/2006/main">
  <c r="E54" i="1" l="1"/>
  <c r="C54" i="1"/>
  <c r="C216" i="1"/>
  <c r="C18" i="1"/>
  <c r="C237" i="1"/>
  <c r="C228" i="1"/>
  <c r="C225" i="1"/>
  <c r="C219" i="1"/>
  <c r="C212" i="1"/>
  <c r="C206" i="1"/>
  <c r="C197" i="1"/>
  <c r="C191" i="1"/>
  <c r="C188" i="1"/>
  <c r="C185" i="1"/>
  <c r="C180" i="1"/>
  <c r="C172" i="1"/>
  <c r="C164" i="1"/>
  <c r="C154" i="1"/>
  <c r="C150" i="1"/>
  <c r="C144" i="1"/>
  <c r="C138" i="1"/>
  <c r="C135" i="1"/>
  <c r="C131" i="1"/>
  <c r="C119" i="1"/>
  <c r="C114" i="1"/>
  <c r="C108" i="1"/>
  <c r="C102" i="1"/>
  <c r="C98" i="1"/>
  <c r="C95" i="1"/>
  <c r="C82" i="1"/>
  <c r="C75" i="1"/>
  <c r="C63" i="1"/>
  <c r="C47" i="1"/>
  <c r="C42" i="1"/>
  <c r="C39" i="1"/>
  <c r="C26" i="1"/>
</calcChain>
</file>

<file path=xl/comments1.xml><?xml version="1.0" encoding="utf-8"?>
<comments xmlns="http://schemas.openxmlformats.org/spreadsheetml/2006/main">
  <authors>
    <author>Kulta 2</author>
  </authors>
  <commentList>
    <comment ref="C3" authorId="0" shapeId="0">
      <text>
        <r>
          <rPr>
            <sz val="11"/>
            <color indexed="8"/>
            <rFont val="Calibri"/>
            <family val="2"/>
            <scheme val="minor"/>
          </rPr>
          <t>toiminnalle_haettava_avustus</t>
        </r>
      </text>
    </comment>
    <comment ref="D3" authorId="0" shapeId="0">
      <text>
        <r>
          <rPr>
            <sz val="11"/>
            <color indexed="8"/>
            <rFont val="Calibri"/>
            <family val="2"/>
            <scheme val="minor"/>
          </rPr>
          <t>lisatietoja_anottu_rahasumma_ja_kenelta_anottu</t>
        </r>
      </text>
    </comment>
    <comment ref="E3" authorId="0" shapeId="0">
      <text>
        <r>
          <rPr>
            <sz val="11"/>
            <color indexed="8"/>
            <rFont val="Calibri"/>
            <family val="2"/>
            <scheme val="minor"/>
          </rPr>
          <t>lisatietoja_myonnetty_rahasumma_ja_kuka_myontanyt</t>
        </r>
      </text>
    </comment>
  </commentList>
</comments>
</file>

<file path=xl/sharedStrings.xml><?xml version="1.0" encoding="utf-8"?>
<sst xmlns="http://schemas.openxmlformats.org/spreadsheetml/2006/main" count="331" uniqueCount="233">
  <si>
    <t>Toiminnalle haettava avustus (€)</t>
  </si>
  <si>
    <t>Etävanhempien liitto ry</t>
  </si>
  <si>
    <t>Länsi-Suomen etävanhemmat ry</t>
  </si>
  <si>
    <t>Vertaistukitoiminta</t>
  </si>
  <si>
    <t>Turun seudun Parkinson-yhdistys ry</t>
  </si>
  <si>
    <t>Ry Taimi II ry</t>
  </si>
  <si>
    <t>Ohjaajan palkkaus</t>
  </si>
  <si>
    <t>KOTA - Lasten ja nuorten hyvinvointi ry</t>
  </si>
  <si>
    <t>Tietu ry</t>
  </si>
  <si>
    <t>Turun seudun Kehitysvammaisten Tuki ry</t>
  </si>
  <si>
    <t>Ilon ja Energian klubi</t>
  </si>
  <si>
    <t>Sateenkaariperheet ry</t>
  </si>
  <si>
    <t>Markku Juhani Fingerroosin muistosäätiö</t>
  </si>
  <si>
    <t>Turun alueen elämäntapayhdistys ry</t>
  </si>
  <si>
    <t>Crohn ja Colitis ry</t>
  </si>
  <si>
    <t>Turun A-Kilta ry</t>
  </si>
  <si>
    <t>Varsinais-Suomen Sininauha ry</t>
  </si>
  <si>
    <t>Vapaaehtois- ja vertaistukityön kehittäminen</t>
  </si>
  <si>
    <t>Liikuntaneuvonta</t>
  </si>
  <si>
    <t>Sopeutumisvalmennus/ tietopäivät</t>
  </si>
  <si>
    <t>Vertaistukiryhmätoiminta</t>
  </si>
  <si>
    <t>60+ -tukitoiminta</t>
  </si>
  <si>
    <t>Turun Seudun Vammaisjärjestöt TVJ ry</t>
  </si>
  <si>
    <t>Ehkäisevä väkivaltatyö naisille</t>
  </si>
  <si>
    <t>Sotainvalidien Veljesliiton Turun osasto ry</t>
  </si>
  <si>
    <t>Avustajatoiminta</t>
  </si>
  <si>
    <t>Huoltotoiminta</t>
  </si>
  <si>
    <t>Joulujuhla</t>
  </si>
  <si>
    <t>Turun Seudun Nuorisoasunnot ry</t>
  </si>
  <si>
    <t>Selvä elämä -ohjelma ja muu päihdetyö</t>
  </si>
  <si>
    <t>Kaveritoiminta</t>
  </si>
  <si>
    <t>Ystäväksi maahanmuuttajaäidille -toiminta</t>
  </si>
  <si>
    <t>Varsinais-Suomen Muistiyhdistys ry</t>
  </si>
  <si>
    <t>Turun Seudun Selkäyhdistys ry</t>
  </si>
  <si>
    <t>Selkälehti</t>
  </si>
  <si>
    <t>Turun seudun monikkoperheet ry</t>
  </si>
  <si>
    <t>Suomen Punainen Risti, Turun osasto, Terveys- ja hyvinvointitoiminta</t>
  </si>
  <si>
    <t>Sosiaalipalvelun koordinaattorin palkkaukseen</t>
  </si>
  <si>
    <t>Turun Seudun Omaishoitajat ja Läheiset ry</t>
  </si>
  <si>
    <t>Omaishoitokeskuksen toiminnan ylläpitäminen</t>
  </si>
  <si>
    <t>Turun seudun Reumayhdistys - Åbonejdens Reumaförening ry</t>
  </si>
  <si>
    <t>Varsinais-Suomen Sydänpiiri ry</t>
  </si>
  <si>
    <t>Sydänterveysneuvonta ja -mittaukset</t>
  </si>
  <si>
    <t>Turun seudun AVH -yhdistys ry</t>
  </si>
  <si>
    <t>Kipuryhmät, 5 kertaa/ryhmä/lukukausi</t>
  </si>
  <si>
    <t>TULE nuorten info- ja vertaisillat x 2</t>
  </si>
  <si>
    <t>Turun Seudun Luustoyhdistys</t>
  </si>
  <si>
    <t>Lasten luustoterveystapahtumat</t>
  </si>
  <si>
    <t>Luustoliikuntatoiminnan käynnistäminen</t>
  </si>
  <si>
    <t>Senioritoiminta</t>
  </si>
  <si>
    <t>Lounatuulet Yhteisötalo ry</t>
  </si>
  <si>
    <t>Apuri-palveluohjauskeskuksen toiminnan käynnistäminen</t>
  </si>
  <si>
    <t>DaisyLadies ry</t>
  </si>
  <si>
    <t>Löydä minut - hanke</t>
  </si>
  <si>
    <t>Turun Valkonauha ry</t>
  </si>
  <si>
    <t>Naisten parissa tehtävä sosiaalinen työ yhdessä seurakuntien ja muiden raittiusjärjestöjen kanssa</t>
  </si>
  <si>
    <t>Seminaarit, kevät ja syksy</t>
  </si>
  <si>
    <t>Tukihenkilötoiminta turvapaikanhakijoille</t>
  </si>
  <si>
    <t>Turun Mielenterveysyhdistys ITU ry</t>
  </si>
  <si>
    <t>käyttäjälahtöiset mielenterveyspalvelut</t>
  </si>
  <si>
    <t>psyykkisesti sairastuneiden vertaistuki</t>
  </si>
  <si>
    <t>vapaaehtoinen mielenterveystyö ja päivätoiminta</t>
  </si>
  <si>
    <t>Äidit irti synnytysmasennuksesta ÄIMÄ ry</t>
  </si>
  <si>
    <t>Sateenkaari Koto Ry</t>
  </si>
  <si>
    <t>Turun Seudun TST ry</t>
  </si>
  <si>
    <t>Raision tukikoti ry.</t>
  </si>
  <si>
    <t xml:space="preserve">Lastensuojelun avohuoltotoimenpiteet, edunvalvonta lastensuojelutyössä, perhetyö ym. </t>
  </si>
  <si>
    <t>Turun Kylätalo ry</t>
  </si>
  <si>
    <t>Omaisten ensitietokurssit (2kpl)</t>
  </si>
  <si>
    <t>Sairastuneiden ensitietokurssit (2 kpl)</t>
  </si>
  <si>
    <t>Muistijumppasarjat 3 kpl</t>
  </si>
  <si>
    <t>Toimintakykyä tukevat jatkoryhmät (2 ryhmää)</t>
  </si>
  <si>
    <t>Raittiusyhdistys Toivo II, Turku</t>
  </si>
  <si>
    <t xml:space="preserve">Nuorten päihde- ja mielenterveyspalvelujen kehittäminen, "Yhdeltä luukulta - nuorisotakuulla" </t>
  </si>
  <si>
    <t xml:space="preserve">Diskot ja karaoket </t>
  </si>
  <si>
    <t xml:space="preserve">Kulttuurikutsu </t>
  </si>
  <si>
    <t>Yhdistyksen vapaaehtoisten avustajien virkistys- ja koulutustilaisuudet</t>
  </si>
  <si>
    <t>Turun Bosnjakien Islam-yhdyskunta</t>
  </si>
  <si>
    <t>Päihde- ja huumevastainen koulutus</t>
  </si>
  <si>
    <t>Mothers in Business MiB ry</t>
  </si>
  <si>
    <t>Turun Nuorten Naisten Kristillinen Yhdistys Ry</t>
  </si>
  <si>
    <t>Lähialueen ikäihmisten viikkoittan kokoontuva vertaistukiryhmä</t>
  </si>
  <si>
    <t>ViaDia Turku ry</t>
  </si>
  <si>
    <t xml:space="preserve">Perheiden tukeminen :mm. yksinhuoltajakahvila: lounas, kahvit; lapsille muskari, äideille eri teemoja </t>
  </si>
  <si>
    <t>Ohjattu allasjumppa</t>
  </si>
  <si>
    <t xml:space="preserve">Parkinson-jumppa </t>
  </si>
  <si>
    <t>Parkkis-ukot liikkeelle</t>
  </si>
  <si>
    <t>Turun Kristillinen työväenyhdistys ry</t>
  </si>
  <si>
    <t>Turun seudun autismi- ja ADHD-yhdistys Aisti ry</t>
  </si>
  <si>
    <t xml:space="preserve">Mieli, autismi ja ADHD-seminaari </t>
  </si>
  <si>
    <t>Turun CP- yhdistys ry ¿ Åbo CP- förening rf</t>
  </si>
  <si>
    <t>johtokunnan kokous</t>
  </si>
  <si>
    <t>Turun KaraokeKlubi ry</t>
  </si>
  <si>
    <t>Turun Kuuloyhdistys ry</t>
  </si>
  <si>
    <t>Varsinais-Suomen Dysleksia ry</t>
  </si>
  <si>
    <t>Turun kansalliset seniorit ry</t>
  </si>
  <si>
    <t>SenioriJelppi</t>
  </si>
  <si>
    <t>Aktivoiva vertaistukiryhmä erityisesti syrjäytymisvaarassa oleville henkilöille.</t>
  </si>
  <si>
    <t>Terapiapainotteinen vertaisryhmä omaisille.</t>
  </si>
  <si>
    <t>Folkhälsan Välfärd Ab</t>
  </si>
  <si>
    <t>Varsinais-Suomen munuais- ja maksayhdistys ry.  Egentliga Finlands njur- och leverförening rf.</t>
  </si>
  <si>
    <t>Maria Akatemia ry</t>
  </si>
  <si>
    <t xml:space="preserve">Varsinais-Suomen Näkövammaiset ry   </t>
  </si>
  <si>
    <t>Lehtipalvelu(kuvaus liitteessä)</t>
  </si>
  <si>
    <t>Jäsen -ja asiakaspalvelu(kuvaus liitteessä)</t>
  </si>
  <si>
    <t>Varissuon Työ ja Toiminta VT ry</t>
  </si>
  <si>
    <t>Turun Seudun Nivelyhdistys ry - Åbonejdens Förening för Ledpatienter rf</t>
  </si>
  <si>
    <t>Tiedotustoiminta: luennot</t>
  </si>
  <si>
    <t>Yhteislauluillat</t>
  </si>
  <si>
    <t xml:space="preserve">Maaria-Jäkärlän Eloetapin toiminta  </t>
  </si>
  <si>
    <t>Turun Seudun Yksinhuoltajat ry</t>
  </si>
  <si>
    <t>Turun Lähimmäispalveluyhdistys ry</t>
  </si>
  <si>
    <t>Lounais-Suomen Syöpäyhdistys r.y.</t>
  </si>
  <si>
    <t>Monikkoperhevalmennus</t>
  </si>
  <si>
    <t>Lounais-Suomen neuroyhdistys ry</t>
  </si>
  <si>
    <t>MS-neuvola vastaanotot/ kuntoutussuunnitelma</t>
  </si>
  <si>
    <t>MS-hoitajan ohjaus- ja neuvontapalvelut</t>
  </si>
  <si>
    <t>Suomen Pelastusarmeijan Säätiö sr</t>
  </si>
  <si>
    <t>Pelastusarmeijan Turun päivä/palvelukeskus</t>
  </si>
  <si>
    <t>Turun Eläkkeensaajat ry</t>
  </si>
  <si>
    <t>Lounais-Suomen Allergia- ja Astmayhdistys ry</t>
  </si>
  <si>
    <t>Ehyt ry:n Turun seudun paikallisyhdistys ry</t>
  </si>
  <si>
    <t>Syömishäiriöliitto-Syli ry</t>
  </si>
  <si>
    <t>Suomen Karva-Kaverit ry Finlands Lurviga Kompisar rf</t>
  </si>
  <si>
    <t>Vastuullisuus ohjelmat ja kampanjat</t>
  </si>
  <si>
    <t>Viidakko ohjelma, syrjäytymisen ehkäisy ja nuorten kriisiapu</t>
  </si>
  <si>
    <t>Turun Kaupunkilähetys ry, Åbo Stadsmission rf</t>
  </si>
  <si>
    <t>Sosiaalisen kuntoutuksen ohjaajan palkkakustannuksiin</t>
  </si>
  <si>
    <t>Turun katulähetys ry</t>
  </si>
  <si>
    <t>diakonia ja päiväkeskustyö yläsalissa</t>
  </si>
  <si>
    <t>nuorten illat yläsalissa</t>
  </si>
  <si>
    <t>Suomen Punainen Risti Turun osasto, ensiaputoiminta</t>
  </si>
  <si>
    <t>Ensiaputoiminta</t>
  </si>
  <si>
    <t>Lounais-Suomen Martat ry</t>
  </si>
  <si>
    <t>Iloa ruokahetkiin - vertaisryhmä syömishäiriötä sairastavien läheisille</t>
  </si>
  <si>
    <t>Operaatio Ruokakassi ry</t>
  </si>
  <si>
    <t>Työttömien ja vähävaraisten ruoka-apu- ja muu auttamistyö</t>
  </si>
  <si>
    <t xml:space="preserve">Varsinais-Suomen Raittiuspiiri ry  </t>
  </si>
  <si>
    <t>Viidakko-ohjelmat ja muu elämäntaitokasvatus</t>
  </si>
  <si>
    <t xml:space="preserve">Alkoholin käytön vähentäminen vammaisten ja erityisnuorten keskuudessa.  </t>
  </si>
  <si>
    <t>Kampanjat: 15. selvinpäin kesään, 20. Anna lapselle raitis joulu</t>
  </si>
  <si>
    <t xml:space="preserve">Vastuullisuus- ohjelmat: -vanhemmuus, -isovanhemmuus,  -valmentajuus ja ohjaajuus.  </t>
  </si>
  <si>
    <t xml:space="preserve">Ånni-monikulttuurinen päihdekasvatus  </t>
  </si>
  <si>
    <t>Varsinais-Suomen mielenterveysomaiset - FinFami ry</t>
  </si>
  <si>
    <t xml:space="preserve">Mannerheimin Lastensuojeluliiton Varsinais-Suomen piiri ry. </t>
  </si>
  <si>
    <t xml:space="preserve">Perhekummitoiminta </t>
  </si>
  <si>
    <t>Narsistien uhrien tuki ry</t>
  </si>
  <si>
    <t>Työnohjaukseen.</t>
  </si>
  <si>
    <t>Asiantuntijaluento tilaisuus.</t>
  </si>
  <si>
    <t>Turun seudun Mielenterveyspalveluyhdistys ry</t>
  </si>
  <si>
    <t>Hope - Yhdessä &amp; Yhteisesti ry (Turun paikallistoiminta)</t>
  </si>
  <si>
    <t xml:space="preserve">Paikallinen (Turku) avustus- ja vapaaehtoistoiminta  </t>
  </si>
  <si>
    <t xml:space="preserve">Turun ETRA ry  </t>
  </si>
  <si>
    <t xml:space="preserve">Tupakka- ja päihdepreventioluennot koululaisille   </t>
  </si>
  <si>
    <t>Yhteensä</t>
  </si>
  <si>
    <t>Tarina toiminnat</t>
  </si>
  <si>
    <t xml:space="preserve">Ammatillisesti ohjattu nuorten vertaisryhmätoiminta. </t>
  </si>
  <si>
    <t>Tapahtumatoiminnan kehittämiseen</t>
  </si>
  <si>
    <t>Osa-aikaisen nuorisotyöntekijän palkkaukseen</t>
  </si>
  <si>
    <t>Hubu-päihdekasvatustunnit</t>
  </si>
  <si>
    <t>Lasten ja vanhempien auttaminen avio- ja avoeroissa</t>
  </si>
  <si>
    <t>Allergianeuvojan neuvonta ja ohjaus</t>
  </si>
  <si>
    <t>Vertaisryhmät,allerg.perh.info-javirkistyspäivät , leirit</t>
  </si>
  <si>
    <t xml:space="preserve">Yleisöluennot, liikunta- ja ravitsemusasiantuntijan vastaanotto </t>
  </si>
  <si>
    <t>Syöpäneuvonta-asema toiminta</t>
  </si>
  <si>
    <t xml:space="preserve">Varhaisen tuen klinikka </t>
  </si>
  <si>
    <t>Lasten ja erovanhempien kokonaisvaltainen avustaminen erotilanteissa</t>
  </si>
  <si>
    <t>Vertaistukitoimintaan</t>
  </si>
  <si>
    <t>infot riippuvuussairaudesta, sekä vertaisryhmät läheisille ja hoitoonsuostuttelut riippuvaisille</t>
  </si>
  <si>
    <t>Opetuskoti Mustikan  palvelukokonaisuus</t>
  </si>
  <si>
    <t>Vertaistoimintaan</t>
  </si>
  <si>
    <t>Viestintäkoordinaattori Turun alueelle</t>
  </si>
  <si>
    <t>Karaokelaulutapahtuman järjestäminen</t>
  </si>
  <si>
    <t>Kerhotoiminta/ennalta ehkäisevä virkistys ja vertaistuki. Leiritoiminta, aputyö</t>
  </si>
  <si>
    <t>Iloa arkeen -toiminta; sisältäen kaikki ryhmätoiminnat</t>
  </si>
  <si>
    <t>Sukupolvien väliset kohtaamiset.</t>
  </si>
  <si>
    <t xml:space="preserve">Tsemppiä työelämään! -yksilöohjaus. </t>
  </si>
  <si>
    <t>Vapaaehtoistoiminta</t>
  </si>
  <si>
    <t>Edellä mainitun toiminnan koordinointi</t>
  </si>
  <si>
    <t>Harrasteohjaus nuorille</t>
  </si>
  <si>
    <t>Vapaaehtois- ja vertaistoimijoiden koulutus- ja virkistyspäivät</t>
  </si>
  <si>
    <t>Reumaviikon yleisöluento; Mielekkään elämän eväät</t>
  </si>
  <si>
    <t xml:space="preserve">Ensitietopäivät vastadiagnosoiduille reumalapsiperheille. </t>
  </si>
  <si>
    <t>Yhdistyksen jalkautuva toiminta</t>
  </si>
  <si>
    <t xml:space="preserve">tukipuhelin </t>
  </si>
  <si>
    <t>Vertaistoiminta</t>
  </si>
  <si>
    <t xml:space="preserve">selkäpäivän 16.10. ja selkäviikon tapahtumat. </t>
  </si>
  <si>
    <t>Viuhka-projektin projektityöntekijän palkkaan sivukuluineen.</t>
  </si>
  <si>
    <t>TST 25-vuotistapahtumat</t>
  </si>
  <si>
    <t xml:space="preserve">Sosiaali- ja terveydenhuollon uudistusta käsittelevä seminaari. </t>
  </si>
  <si>
    <t>yhteistoimintakoulutukset jäsenyhdistysten edustajille.</t>
  </si>
  <si>
    <t>YH olkkarit, Vertaistukitoiminta</t>
  </si>
  <si>
    <t>Vapaa-ajan aktiiviteettien tukeminen.</t>
  </si>
  <si>
    <t>Keskustelukerho myös vaikeasti puhevammaisille</t>
  </si>
  <si>
    <t>viime vuonna (2016) myönnetty avustussumma</t>
  </si>
  <si>
    <t>Ehdotettu avustussumma (2017)</t>
  </si>
  <si>
    <t>ei hakenut</t>
  </si>
  <si>
    <t xml:space="preserve">Turun alueelliseen vertaistoimintaan </t>
  </si>
  <si>
    <t>Operaatio Ruokakassi ry:n projekti</t>
  </si>
  <si>
    <t>Älä laihduta -päivän järjestämiskustannuksiin Turun talousalueella.</t>
  </si>
  <si>
    <t>Päihde- ja moniongelmaisten palveluohjaus, vertaistoiminta</t>
  </si>
  <si>
    <t>Päiväkeskustoiminnan ylläpito (Pääskyvuori, Jyrkkälä)</t>
  </si>
  <si>
    <t>Elokolon kohtaamispaikkatoiminta ja ehk.päihdetyön toteutus</t>
  </si>
  <si>
    <t>ept-tapahtumat, asunnottomien yö, retket</t>
  </si>
  <si>
    <t xml:space="preserve"> vertaistuki- ja kuulolähipalvelutoiminta</t>
  </si>
  <si>
    <t>Kaikille avoin matalan kynnyksen  kohtaamispaikan toiminta</t>
  </si>
  <si>
    <t xml:space="preserve">Yleisöluento </t>
  </si>
  <si>
    <t>Toiminnanjohtajan palkkausmenot</t>
  </si>
  <si>
    <t xml:space="preserve"> 1) Neuvonta-pisteen toteuttaminen Turun kirjamessuilla 2) Luki-tietoutta ja vertaistukea 3) Luki-kurssi maahanmuuttajille yhteistyössä DaisyLadies ry:n ja Siviksen kanssa 4) Luki-leirin järjestäminen nuorille 5) Apuväline-esittelytilaisuuksien järjestäminen</t>
  </si>
  <si>
    <t>Vertaistuellinen mielenterveys- ja päihdomaisten omaisneuvonta ja keskusteluapu.</t>
  </si>
  <si>
    <t xml:space="preserve">Omaisryhmät, mielenterveys- ja päihdeomaisille. </t>
  </si>
  <si>
    <t xml:space="preserve">Tukihenkilö- ja vertaistukihenkilötoiminta, kokemuskouluttaja- sekä muu vapaaehtoistoiminta: Vertais- ja tukihenkilöiden sekä kokemuskouluttajien koulutus, valmennus ja virkistys. Tukisuhteiden ja vertaisneuvojien koordinointi </t>
  </si>
  <si>
    <t>Viikonloppu- ja päiväkurssit</t>
  </si>
  <si>
    <t xml:space="preserve">Toiminta-alueemme sairaalat missä dialyysiosastoja  Kahvitusta 2 kertaa vuodessa ja 2 päivää peräkkäin/sairaala. Kustannus koostuu kahvitarjoilusta sekä vapaaehtoistyötä tekevien jäsenten matkakustannuksista. </t>
  </si>
  <si>
    <t xml:space="preserve">Osallistumme kolmeen ulkoilmatapahtumaan. Jaamme tietoa ja kerromme munuais- ja maksasairauksien ennaltaehkäisystä </t>
  </si>
  <si>
    <t>kesäteatteritapahtumaan</t>
  </si>
  <si>
    <t>Ruoka-aputyö</t>
  </si>
  <si>
    <t>Ystäväkahvilatoiminta</t>
  </si>
  <si>
    <t>Lähimmäistyö</t>
  </si>
  <si>
    <t>Monikulttuurinen toiminta</t>
  </si>
  <si>
    <t>Vapaaehtoisten koulutus</t>
  </si>
  <si>
    <t>ABC Nuorisotoiminta RY</t>
  </si>
  <si>
    <t>Valmentajien palkat</t>
  </si>
  <si>
    <t>Kehittämisperhekeskus Marakatti</t>
  </si>
  <si>
    <t>Toimintamuoto</t>
  </si>
  <si>
    <t>Lounais-Suomen mielenterveysseura ry</t>
  </si>
  <si>
    <t>Feeniks-työ: tukea läheisensä menettäneillä</t>
  </si>
  <si>
    <t>ryhmätoiminnat</t>
  </si>
  <si>
    <t>Järjestö</t>
  </si>
  <si>
    <t>Sosiaali- ja terveyslautakunnan kohdennetut avustukset 2017</t>
  </si>
  <si>
    <t>Kuvallisen ilmaisun ryhmä erityisesti afaattisille henkilöille.</t>
  </si>
  <si>
    <t>tonårspolikliniken</t>
  </si>
  <si>
    <t>FC-Tietu Jalkapallotoiminta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</si>
</sst>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9" x14ac:knownFonts="1"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4" fillId="0" borderId="0" xfId="0" applyNumberFormat="1" applyFont="1" applyAlignment="1">
      <alignment vertical="top"/>
    </xf>
    <xf numFmtId="3" fontId="4" fillId="2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3" fontId="4" fillId="3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wrapText="1"/>
    </xf>
    <xf numFmtId="3" fontId="3" fillId="2" borderId="0" xfId="0" applyNumberFormat="1" applyFont="1" applyFill="1" applyAlignment="1">
      <alignment vertical="top"/>
    </xf>
    <xf numFmtId="0" fontId="4" fillId="4" borderId="0" xfId="0" applyFont="1" applyFill="1" applyAlignment="1">
      <alignment vertical="top" wrapText="1"/>
    </xf>
    <xf numFmtId="3" fontId="4" fillId="4" borderId="0" xfId="0" applyNumberFormat="1" applyFont="1" applyFill="1" applyAlignment="1">
      <alignment vertical="top"/>
    </xf>
    <xf numFmtId="0" fontId="0" fillId="3" borderId="0" xfId="0" applyFill="1"/>
    <xf numFmtId="0" fontId="4" fillId="3" borderId="0" xfId="0" applyFont="1" applyFill="1" applyAlignment="1">
      <alignment vertical="top" wrapText="1"/>
    </xf>
    <xf numFmtId="0" fontId="0" fillId="4" borderId="0" xfId="0" applyFill="1"/>
    <xf numFmtId="3" fontId="3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4" borderId="0" xfId="0" applyFont="1" applyFill="1" applyAlignment="1">
      <alignment vertical="top"/>
    </xf>
    <xf numFmtId="3" fontId="3" fillId="4" borderId="0" xfId="0" applyNumberFormat="1" applyFont="1" applyFill="1" applyAlignment="1">
      <alignment vertical="top"/>
    </xf>
    <xf numFmtId="0" fontId="3" fillId="4" borderId="0" xfId="0" applyFont="1" applyFill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3" fontId="3" fillId="3" borderId="0" xfId="0" applyNumberFormat="1" applyFont="1" applyFill="1" applyAlignment="1">
      <alignment vertical="top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3" fillId="4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6" fontId="4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6" fontId="4" fillId="2" borderId="0" xfId="0" applyNumberFormat="1" applyFont="1" applyFill="1" applyAlignment="1">
      <alignment vertical="top" wrapText="1"/>
    </xf>
    <xf numFmtId="6" fontId="4" fillId="4" borderId="0" xfId="0" applyNumberFormat="1" applyFont="1" applyFill="1" applyAlignment="1">
      <alignment vertical="top" wrapText="1"/>
    </xf>
    <xf numFmtId="0" fontId="1" fillId="0" borderId="0" xfId="0" applyFont="1" applyAlignment="1">
      <alignment wrapText="1"/>
    </xf>
    <xf numFmtId="0" fontId="4" fillId="4" borderId="0" xfId="0" applyFont="1" applyFill="1" applyAlignment="1">
      <alignment horizontal="right" vertical="top" wrapText="1"/>
    </xf>
    <xf numFmtId="0" fontId="3" fillId="4" borderId="0" xfId="0" applyFont="1" applyFill="1" applyAlignment="1">
      <alignment vertical="top" wrapText="1"/>
    </xf>
    <xf numFmtId="3" fontId="6" fillId="3" borderId="0" xfId="0" applyNumberFormat="1" applyFont="1" applyFill="1" applyAlignment="1">
      <alignment vertical="top"/>
    </xf>
    <xf numFmtId="3" fontId="3" fillId="4" borderId="0" xfId="0" applyNumberFormat="1" applyFont="1" applyFill="1" applyAlignment="1">
      <alignment horizontal="right" vertical="top"/>
    </xf>
    <xf numFmtId="3" fontId="4" fillId="4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/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Fill="1"/>
    <xf numFmtId="0" fontId="3" fillId="0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/>
    </xf>
    <xf numFmtId="0" fontId="7" fillId="3" borderId="2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6" fontId="0" fillId="3" borderId="0" xfId="0" applyNumberFormat="1" applyFill="1"/>
    <xf numFmtId="0" fontId="6" fillId="4" borderId="0" xfId="0" applyFont="1" applyFill="1" applyAlignment="1">
      <alignment horizontal="right" vertical="top" wrapText="1"/>
    </xf>
    <xf numFmtId="6" fontId="3" fillId="4" borderId="0" xfId="0" applyNumberFormat="1" applyFont="1" applyFill="1" applyAlignment="1">
      <alignment vertical="top" wrapText="1"/>
    </xf>
    <xf numFmtId="6" fontId="0" fillId="4" borderId="0" xfId="0" applyNumberFormat="1" applyFill="1"/>
    <xf numFmtId="0" fontId="8" fillId="4" borderId="0" xfId="0" applyFont="1" applyFill="1"/>
    <xf numFmtId="3" fontId="6" fillId="0" borderId="0" xfId="0" applyNumberFormat="1" applyFont="1" applyFill="1" applyAlignment="1">
      <alignment vertical="top" wrapText="1"/>
    </xf>
    <xf numFmtId="3" fontId="5" fillId="0" borderId="3" xfId="0" applyNumberFormat="1" applyFont="1" applyBorder="1"/>
    <xf numFmtId="0" fontId="7" fillId="4" borderId="0" xfId="0" applyFont="1" applyFill="1" applyAlignment="1">
      <alignment vertical="top"/>
    </xf>
    <xf numFmtId="3" fontId="5" fillId="0" borderId="0" xfId="0" applyNumberFormat="1" applyFont="1" applyFill="1"/>
    <xf numFmtId="0" fontId="7" fillId="3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3" fontId="3" fillId="3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7" fillId="4" borderId="0" xfId="0" applyFont="1" applyFill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46"/>
  <sheetViews>
    <sheetView tabSelected="1" zoomScale="85" zoomScaleNormal="85" workbookViewId="0"/>
  </sheetViews>
  <sheetFormatPr defaultRowHeight="15" x14ac:dyDescent="0.25"/>
  <cols>
    <col min="1" max="1" width="40.5703125" customWidth="1"/>
    <col min="2" max="2" width="45.28515625" customWidth="1"/>
    <col min="3" max="3" width="11.28515625" customWidth="1"/>
    <col min="4" max="4" width="11.140625" customWidth="1"/>
    <col min="5" max="5" width="11.85546875" customWidth="1"/>
    <col min="6" max="6" width="14.7109375" customWidth="1"/>
  </cols>
  <sheetData>
    <row r="2" spans="1:5" ht="66.75" customHeight="1" x14ac:dyDescent="0.3">
      <c r="A2" s="33" t="s">
        <v>229</v>
      </c>
    </row>
    <row r="3" spans="1:5" ht="75.75" customHeight="1" thickBot="1" x14ac:dyDescent="0.35">
      <c r="A3" s="1" t="s">
        <v>228</v>
      </c>
      <c r="B3" s="58" t="s">
        <v>224</v>
      </c>
      <c r="C3" s="17" t="s">
        <v>0</v>
      </c>
      <c r="D3" s="17" t="s">
        <v>194</v>
      </c>
      <c r="E3" s="17" t="s">
        <v>195</v>
      </c>
    </row>
    <row r="4" spans="1:5" ht="15" customHeight="1" x14ac:dyDescent="0.25">
      <c r="A4" s="47" t="s">
        <v>221</v>
      </c>
      <c r="B4" s="28" t="s">
        <v>222</v>
      </c>
      <c r="C4" s="7">
        <v>7000</v>
      </c>
      <c r="D4" s="30" t="s">
        <v>196</v>
      </c>
      <c r="E4" s="29">
        <v>0</v>
      </c>
    </row>
    <row r="5" spans="1:5" ht="15" customHeight="1" x14ac:dyDescent="0.25">
      <c r="A5" s="48"/>
      <c r="B5" s="16" t="s">
        <v>154</v>
      </c>
      <c r="C5" s="15">
        <v>7000</v>
      </c>
      <c r="D5" s="6"/>
      <c r="E5" s="6"/>
    </row>
    <row r="6" spans="1:5" ht="15" customHeight="1" x14ac:dyDescent="0.25">
      <c r="A6" s="49"/>
      <c r="B6" s="20"/>
      <c r="C6" s="37"/>
      <c r="D6" s="27"/>
      <c r="E6" s="27"/>
    </row>
    <row r="7" spans="1:5" ht="15" customHeight="1" x14ac:dyDescent="0.25">
      <c r="A7" s="41" t="s">
        <v>14</v>
      </c>
      <c r="B7" s="6" t="s">
        <v>197</v>
      </c>
      <c r="C7" s="7">
        <v>1500</v>
      </c>
      <c r="D7" s="29">
        <v>500</v>
      </c>
      <c r="E7" s="29">
        <v>400</v>
      </c>
    </row>
    <row r="8" spans="1:5" ht="15" customHeight="1" x14ac:dyDescent="0.25">
      <c r="A8" s="41"/>
      <c r="B8" s="16" t="s">
        <v>154</v>
      </c>
      <c r="C8" s="22">
        <v>1500</v>
      </c>
      <c r="D8" s="6"/>
      <c r="E8" s="6"/>
    </row>
    <row r="9" spans="1:5" ht="15" customHeight="1" x14ac:dyDescent="0.25">
      <c r="A9" s="50" t="s">
        <v>52</v>
      </c>
      <c r="B9" s="10" t="s">
        <v>53</v>
      </c>
      <c r="C9" s="11">
        <v>18552</v>
      </c>
      <c r="D9" s="34" t="s">
        <v>196</v>
      </c>
      <c r="E9" s="32">
        <v>14000</v>
      </c>
    </row>
    <row r="10" spans="1:5" ht="15" customHeight="1" x14ac:dyDescent="0.25">
      <c r="A10" s="50"/>
      <c r="B10" s="20" t="s">
        <v>154</v>
      </c>
      <c r="C10" s="19">
        <v>18552</v>
      </c>
      <c r="D10" s="10"/>
      <c r="E10" s="32"/>
    </row>
    <row r="11" spans="1:5" ht="15" customHeight="1" x14ac:dyDescent="0.25">
      <c r="A11" s="41" t="s">
        <v>121</v>
      </c>
      <c r="B11" s="6" t="s">
        <v>159</v>
      </c>
      <c r="C11" s="7">
        <v>2000</v>
      </c>
      <c r="D11" s="29">
        <v>1000</v>
      </c>
      <c r="E11" s="29">
        <v>750</v>
      </c>
    </row>
    <row r="12" spans="1:5" ht="15" customHeight="1" x14ac:dyDescent="0.25">
      <c r="A12" s="41"/>
      <c r="B12" s="16" t="s">
        <v>154</v>
      </c>
      <c r="C12" s="22">
        <v>2000</v>
      </c>
      <c r="D12" s="6"/>
      <c r="E12" s="6"/>
    </row>
    <row r="13" spans="1:5" ht="30" customHeight="1" x14ac:dyDescent="0.25">
      <c r="A13" s="64" t="s">
        <v>1</v>
      </c>
      <c r="B13" s="3" t="s">
        <v>160</v>
      </c>
      <c r="C13" s="5">
        <v>25000</v>
      </c>
      <c r="D13" s="31"/>
      <c r="E13" s="31"/>
    </row>
    <row r="14" spans="1:5" ht="32.25" customHeight="1" x14ac:dyDescent="0.25">
      <c r="A14" s="64"/>
      <c r="B14" s="3" t="s">
        <v>66</v>
      </c>
      <c r="C14" s="5">
        <v>8000</v>
      </c>
      <c r="D14" s="3"/>
      <c r="E14" s="3"/>
    </row>
    <row r="15" spans="1:5" ht="15" customHeight="1" x14ac:dyDescent="0.25">
      <c r="A15" s="42"/>
      <c r="B15" s="8" t="s">
        <v>154</v>
      </c>
      <c r="C15" s="9">
        <v>33000</v>
      </c>
      <c r="D15" s="31">
        <v>1000</v>
      </c>
      <c r="E15" s="31">
        <v>0</v>
      </c>
    </row>
    <row r="16" spans="1:5" ht="15" customHeight="1" x14ac:dyDescent="0.25">
      <c r="A16" s="41" t="s">
        <v>99</v>
      </c>
      <c r="B16" s="6"/>
      <c r="C16" s="7"/>
      <c r="D16" s="6"/>
      <c r="E16" s="6"/>
    </row>
    <row r="17" spans="1:5" ht="15" customHeight="1" x14ac:dyDescent="0.25">
      <c r="A17" s="41"/>
      <c r="B17" t="s">
        <v>231</v>
      </c>
      <c r="C17" s="7">
        <v>7500</v>
      </c>
      <c r="D17" s="13">
        <v>5000</v>
      </c>
      <c r="E17" s="29">
        <v>5000</v>
      </c>
    </row>
    <row r="18" spans="1:5" ht="15" customHeight="1" x14ac:dyDescent="0.25">
      <c r="A18" s="41"/>
      <c r="B18" s="16" t="s">
        <v>154</v>
      </c>
      <c r="C18" s="22">
        <f>SUM(C16:C17)</f>
        <v>7500</v>
      </c>
      <c r="D18" s="21"/>
      <c r="E18" s="6"/>
    </row>
    <row r="19" spans="1:5" ht="32.25" customHeight="1" x14ac:dyDescent="0.25">
      <c r="A19" s="42" t="s">
        <v>150</v>
      </c>
      <c r="B19" s="3" t="s">
        <v>151</v>
      </c>
      <c r="C19" s="5">
        <v>5400</v>
      </c>
      <c r="D19" s="31">
        <v>500</v>
      </c>
      <c r="E19" s="31">
        <v>3000</v>
      </c>
    </row>
    <row r="20" spans="1:5" ht="21.75" customHeight="1" x14ac:dyDescent="0.25">
      <c r="A20" s="42"/>
      <c r="B20" s="8" t="s">
        <v>154</v>
      </c>
      <c r="C20" s="9">
        <v>5400</v>
      </c>
      <c r="D20" s="31"/>
      <c r="E20" s="3"/>
    </row>
    <row r="21" spans="1:5" ht="30" customHeight="1" x14ac:dyDescent="0.25">
      <c r="A21" s="41" t="s">
        <v>7</v>
      </c>
      <c r="B21" s="6" t="s">
        <v>156</v>
      </c>
      <c r="C21" s="7">
        <v>6000</v>
      </c>
      <c r="D21" s="29">
        <v>3000</v>
      </c>
      <c r="E21" s="29">
        <v>5000</v>
      </c>
    </row>
    <row r="22" spans="1:5" ht="15" customHeight="1" x14ac:dyDescent="0.25">
      <c r="A22" s="41"/>
      <c r="B22" s="23" t="s">
        <v>154</v>
      </c>
      <c r="C22" s="22">
        <v>6000</v>
      </c>
      <c r="D22" s="6"/>
      <c r="E22" s="21"/>
    </row>
    <row r="23" spans="1:5" ht="15" customHeight="1" x14ac:dyDescent="0.25">
      <c r="A23" s="50" t="s">
        <v>120</v>
      </c>
      <c r="B23" s="18" t="s">
        <v>161</v>
      </c>
      <c r="C23" s="11">
        <v>9500</v>
      </c>
      <c r="D23" s="32"/>
      <c r="E23" s="32"/>
    </row>
    <row r="24" spans="1:5" ht="15" customHeight="1" x14ac:dyDescent="0.25">
      <c r="A24" s="50"/>
      <c r="B24" s="18" t="s">
        <v>162</v>
      </c>
      <c r="C24" s="11">
        <v>6800</v>
      </c>
      <c r="D24" s="10"/>
      <c r="E24" s="10"/>
    </row>
    <row r="25" spans="1:5" ht="30.75" customHeight="1" x14ac:dyDescent="0.25">
      <c r="A25" s="50"/>
      <c r="B25" s="27" t="s">
        <v>163</v>
      </c>
      <c r="C25" s="11">
        <v>2000</v>
      </c>
      <c r="D25" s="10"/>
      <c r="E25" s="10"/>
    </row>
    <row r="26" spans="1:5" ht="15" customHeight="1" x14ac:dyDescent="0.25">
      <c r="A26" s="50"/>
      <c r="B26" s="20" t="s">
        <v>154</v>
      </c>
      <c r="C26" s="19">
        <f>SUM(C23:C25)</f>
        <v>18300</v>
      </c>
      <c r="D26" s="32">
        <v>7000</v>
      </c>
      <c r="E26" s="32">
        <v>6000</v>
      </c>
    </row>
    <row r="27" spans="1:5" ht="28.5" customHeight="1" x14ac:dyDescent="0.25">
      <c r="A27" s="41" t="s">
        <v>133</v>
      </c>
      <c r="B27" s="6" t="s">
        <v>134</v>
      </c>
      <c r="C27" s="7">
        <v>5900</v>
      </c>
      <c r="D27" s="30" t="s">
        <v>196</v>
      </c>
      <c r="E27" s="29">
        <v>500</v>
      </c>
    </row>
    <row r="28" spans="1:5" ht="15" customHeight="1" x14ac:dyDescent="0.25">
      <c r="A28" s="41"/>
      <c r="B28" s="16" t="s">
        <v>154</v>
      </c>
      <c r="C28" s="22">
        <v>5900</v>
      </c>
      <c r="D28" s="6"/>
      <c r="E28" s="6"/>
    </row>
    <row r="29" spans="1:5" ht="15" customHeight="1" x14ac:dyDescent="0.25">
      <c r="A29" s="41"/>
      <c r="B29" s="16"/>
      <c r="C29" s="22"/>
      <c r="D29" s="39"/>
      <c r="E29" s="39"/>
    </row>
    <row r="30" spans="1:5" ht="15" customHeight="1" x14ac:dyDescent="0.25">
      <c r="A30" s="50" t="s">
        <v>225</v>
      </c>
      <c r="B30" s="43" t="s">
        <v>226</v>
      </c>
      <c r="C30" s="11">
        <v>8000</v>
      </c>
      <c r="D30" s="27" t="s">
        <v>196</v>
      </c>
      <c r="E30" s="32">
        <v>1500</v>
      </c>
    </row>
    <row r="31" spans="1:5" ht="15" customHeight="1" x14ac:dyDescent="0.25">
      <c r="A31" s="50"/>
      <c r="B31" s="20" t="s">
        <v>154</v>
      </c>
      <c r="C31" s="19">
        <v>8000</v>
      </c>
      <c r="D31" s="27"/>
      <c r="E31" s="32"/>
    </row>
    <row r="32" spans="1:5" ht="15" customHeight="1" x14ac:dyDescent="0.25">
      <c r="A32" s="50"/>
      <c r="B32" s="20"/>
      <c r="C32" s="19"/>
      <c r="D32" s="27"/>
      <c r="E32" s="27"/>
    </row>
    <row r="33" spans="1:5" ht="15" customHeight="1" x14ac:dyDescent="0.25">
      <c r="A33" s="41"/>
      <c r="B33" s="16"/>
      <c r="C33" s="22"/>
      <c r="D33" s="39"/>
      <c r="E33" s="39"/>
    </row>
    <row r="34" spans="1:5" ht="15" customHeight="1" x14ac:dyDescent="0.25">
      <c r="A34" s="65" t="s">
        <v>114</v>
      </c>
      <c r="B34" s="27" t="s">
        <v>115</v>
      </c>
      <c r="C34" s="11">
        <v>39300</v>
      </c>
      <c r="D34" s="32">
        <v>25000</v>
      </c>
      <c r="E34" s="32">
        <v>24000</v>
      </c>
    </row>
    <row r="35" spans="1:5" ht="15" customHeight="1" x14ac:dyDescent="0.25">
      <c r="A35" s="65"/>
      <c r="B35" s="27" t="s">
        <v>116</v>
      </c>
      <c r="C35" s="11">
        <v>3000</v>
      </c>
      <c r="D35" s="14"/>
      <c r="E35" s="14"/>
    </row>
    <row r="36" spans="1:5" ht="15" customHeight="1" x14ac:dyDescent="0.25">
      <c r="A36" s="65"/>
      <c r="B36" s="27" t="s">
        <v>18</v>
      </c>
      <c r="C36" s="11">
        <v>2000</v>
      </c>
      <c r="D36" s="14"/>
      <c r="E36" s="14"/>
    </row>
    <row r="37" spans="1:5" ht="15" customHeight="1" x14ac:dyDescent="0.25">
      <c r="A37" s="65"/>
      <c r="B37" s="27" t="s">
        <v>19</v>
      </c>
      <c r="C37" s="11">
        <v>2570</v>
      </c>
      <c r="D37" s="14"/>
      <c r="E37" s="14"/>
    </row>
    <row r="38" spans="1:5" ht="15" customHeight="1" x14ac:dyDescent="0.25">
      <c r="A38" s="65"/>
      <c r="B38" s="27" t="s">
        <v>20</v>
      </c>
      <c r="C38" s="11">
        <v>3470</v>
      </c>
      <c r="D38" s="14"/>
      <c r="E38" s="14"/>
    </row>
    <row r="39" spans="1:5" ht="15" customHeight="1" x14ac:dyDescent="0.25">
      <c r="A39" s="50"/>
      <c r="B39" s="20" t="s">
        <v>154</v>
      </c>
      <c r="C39" s="19">
        <f>SUM(C34:C38)</f>
        <v>50340</v>
      </c>
      <c r="D39" s="14"/>
      <c r="E39" s="14"/>
    </row>
    <row r="40" spans="1:5" ht="15" customHeight="1" x14ac:dyDescent="0.25">
      <c r="A40" s="66" t="s">
        <v>112</v>
      </c>
      <c r="B40" s="26" t="s">
        <v>164</v>
      </c>
      <c r="C40" s="7">
        <v>10000</v>
      </c>
      <c r="D40" s="46" t="s">
        <v>196</v>
      </c>
      <c r="E40" s="29">
        <v>1900</v>
      </c>
    </row>
    <row r="41" spans="1:5" ht="15" customHeight="1" x14ac:dyDescent="0.25">
      <c r="A41" s="66"/>
      <c r="B41" s="26" t="s">
        <v>165</v>
      </c>
      <c r="C41" s="7">
        <v>10500</v>
      </c>
      <c r="D41" s="26"/>
      <c r="E41" s="26"/>
    </row>
    <row r="42" spans="1:5" ht="15" customHeight="1" x14ac:dyDescent="0.25">
      <c r="A42" s="41"/>
      <c r="B42" s="16" t="s">
        <v>154</v>
      </c>
      <c r="C42" s="22">
        <f>SUM(C40:C41)</f>
        <v>20500</v>
      </c>
      <c r="D42" s="26"/>
      <c r="E42" s="26"/>
    </row>
    <row r="43" spans="1:5" ht="31.5" customHeight="1" x14ac:dyDescent="0.25">
      <c r="A43" s="50" t="s">
        <v>50</v>
      </c>
      <c r="B43" s="27" t="s">
        <v>51</v>
      </c>
      <c r="C43" s="11">
        <v>10000</v>
      </c>
      <c r="D43" s="34" t="s">
        <v>196</v>
      </c>
      <c r="E43" s="32">
        <v>5000</v>
      </c>
    </row>
    <row r="44" spans="1:5" ht="18.75" customHeight="1" x14ac:dyDescent="0.25">
      <c r="A44" s="50"/>
      <c r="B44" s="20" t="s">
        <v>154</v>
      </c>
      <c r="C44" s="19">
        <v>10000</v>
      </c>
      <c r="D44" s="27"/>
      <c r="E44" s="27"/>
    </row>
    <row r="45" spans="1:5" ht="35.25" customHeight="1" x14ac:dyDescent="0.25">
      <c r="A45" s="66" t="s">
        <v>2</v>
      </c>
      <c r="B45" s="26" t="s">
        <v>166</v>
      </c>
      <c r="C45" s="7">
        <v>20000</v>
      </c>
      <c r="D45" s="29"/>
      <c r="E45" s="26"/>
    </row>
    <row r="46" spans="1:5" ht="15" customHeight="1" x14ac:dyDescent="0.25">
      <c r="A46" s="66"/>
      <c r="B46" s="26" t="s">
        <v>167</v>
      </c>
      <c r="C46" s="7">
        <v>9000</v>
      </c>
      <c r="D46" s="29">
        <v>0</v>
      </c>
      <c r="E46" s="52">
        <v>1000</v>
      </c>
    </row>
    <row r="47" spans="1:5" ht="15" customHeight="1" x14ac:dyDescent="0.25">
      <c r="A47" s="41"/>
      <c r="B47" s="16" t="s">
        <v>154</v>
      </c>
      <c r="C47" s="22">
        <f>SUM(C45:C46)</f>
        <v>29000</v>
      </c>
      <c r="D47" s="12"/>
      <c r="E47" s="40"/>
    </row>
    <row r="48" spans="1:5" ht="15" customHeight="1" x14ac:dyDescent="0.25">
      <c r="A48" s="65" t="s">
        <v>144</v>
      </c>
      <c r="B48" s="27"/>
      <c r="C48" s="11"/>
      <c r="D48" s="18"/>
      <c r="E48" s="27"/>
    </row>
    <row r="49" spans="1:5" ht="15" customHeight="1" x14ac:dyDescent="0.25">
      <c r="A49" s="65"/>
      <c r="B49" s="51" t="s">
        <v>223</v>
      </c>
      <c r="C49" s="11">
        <v>34000</v>
      </c>
      <c r="D49" s="38">
        <v>30000</v>
      </c>
      <c r="E49" s="32">
        <v>30000</v>
      </c>
    </row>
    <row r="50" spans="1:5" ht="15" customHeight="1" x14ac:dyDescent="0.25">
      <c r="A50" s="65"/>
      <c r="B50" s="51" t="s">
        <v>29</v>
      </c>
      <c r="C50" s="11">
        <v>12000</v>
      </c>
      <c r="D50" s="38">
        <v>10000</v>
      </c>
      <c r="E50" s="32">
        <v>8400</v>
      </c>
    </row>
    <row r="51" spans="1:5" ht="15" customHeight="1" x14ac:dyDescent="0.25">
      <c r="A51" s="65"/>
      <c r="B51" s="51" t="s">
        <v>30</v>
      </c>
      <c r="C51" s="11">
        <v>21000</v>
      </c>
      <c r="D51" s="27">
        <v>6000</v>
      </c>
      <c r="E51" s="32">
        <v>10000</v>
      </c>
    </row>
    <row r="52" spans="1:5" ht="15" customHeight="1" x14ac:dyDescent="0.25">
      <c r="A52" s="65"/>
      <c r="B52" s="51" t="s">
        <v>145</v>
      </c>
      <c r="C52" s="11">
        <v>10800</v>
      </c>
      <c r="D52" s="27">
        <v>3040</v>
      </c>
      <c r="E52" s="32">
        <v>5000</v>
      </c>
    </row>
    <row r="53" spans="1:5" ht="15" customHeight="1" x14ac:dyDescent="0.25">
      <c r="A53" s="65"/>
      <c r="B53" s="51" t="s">
        <v>31</v>
      </c>
      <c r="C53" s="11">
        <v>29400</v>
      </c>
      <c r="D53" s="27">
        <v>4040</v>
      </c>
      <c r="E53" s="32">
        <v>5000</v>
      </c>
    </row>
    <row r="54" spans="1:5" ht="15" customHeight="1" x14ac:dyDescent="0.25">
      <c r="A54" s="50"/>
      <c r="B54" s="53" t="s">
        <v>154</v>
      </c>
      <c r="C54" s="19">
        <f>SUM(C49:C53)</f>
        <v>107200</v>
      </c>
      <c r="D54" s="25"/>
      <c r="E54" s="54">
        <f>SUM(E49:E53)</f>
        <v>58400</v>
      </c>
    </row>
    <row r="55" spans="1:5" ht="15" customHeight="1" x14ac:dyDescent="0.25">
      <c r="A55" s="41" t="s">
        <v>101</v>
      </c>
      <c r="B55" s="26" t="s">
        <v>23</v>
      </c>
      <c r="C55" s="7">
        <v>7500</v>
      </c>
      <c r="D55" s="29">
        <v>5000</v>
      </c>
      <c r="E55" s="29">
        <v>5000</v>
      </c>
    </row>
    <row r="56" spans="1:5" ht="15" customHeight="1" x14ac:dyDescent="0.25">
      <c r="A56" s="41"/>
      <c r="B56" s="16" t="s">
        <v>154</v>
      </c>
      <c r="C56" s="22">
        <v>7500</v>
      </c>
      <c r="D56" s="26"/>
      <c r="E56" s="26"/>
    </row>
    <row r="57" spans="1:5" ht="15" customHeight="1" x14ac:dyDescent="0.25">
      <c r="A57" s="50" t="s">
        <v>12</v>
      </c>
      <c r="B57" s="27" t="s">
        <v>155</v>
      </c>
      <c r="C57" s="11">
        <v>5000</v>
      </c>
      <c r="D57" s="32">
        <v>3000</v>
      </c>
      <c r="E57" s="32">
        <v>2500</v>
      </c>
    </row>
    <row r="58" spans="1:5" ht="15" customHeight="1" x14ac:dyDescent="0.25">
      <c r="A58" s="50"/>
      <c r="B58" s="20" t="s">
        <v>154</v>
      </c>
      <c r="C58" s="35">
        <v>5000</v>
      </c>
      <c r="D58" s="14"/>
      <c r="E58" s="14"/>
    </row>
    <row r="59" spans="1:5" ht="18" customHeight="1" x14ac:dyDescent="0.25">
      <c r="A59" s="41" t="s">
        <v>79</v>
      </c>
      <c r="B59" s="26" t="s">
        <v>157</v>
      </c>
      <c r="C59" s="7">
        <v>2000</v>
      </c>
      <c r="D59" s="30" t="s">
        <v>196</v>
      </c>
      <c r="E59" s="29">
        <v>0</v>
      </c>
    </row>
    <row r="60" spans="1:5" ht="15.75" customHeight="1" x14ac:dyDescent="0.25">
      <c r="A60" s="41"/>
      <c r="B60" s="16" t="s">
        <v>154</v>
      </c>
      <c r="C60" s="22">
        <v>2000</v>
      </c>
      <c r="D60" s="26"/>
      <c r="E60" s="26"/>
    </row>
    <row r="61" spans="1:5" ht="15" customHeight="1" x14ac:dyDescent="0.25">
      <c r="A61" s="65" t="s">
        <v>146</v>
      </c>
      <c r="B61" s="27" t="s">
        <v>147</v>
      </c>
      <c r="C61" s="11">
        <v>2000</v>
      </c>
      <c r="D61" s="34" t="s">
        <v>196</v>
      </c>
      <c r="E61" s="32">
        <v>300</v>
      </c>
    </row>
    <row r="62" spans="1:5" ht="15" customHeight="1" x14ac:dyDescent="0.25">
      <c r="A62" s="65"/>
      <c r="B62" s="27" t="s">
        <v>148</v>
      </c>
      <c r="C62" s="11">
        <v>1000</v>
      </c>
      <c r="D62" s="14"/>
      <c r="E62" s="14"/>
    </row>
    <row r="63" spans="1:5" ht="15" customHeight="1" x14ac:dyDescent="0.25">
      <c r="A63" s="50"/>
      <c r="B63" s="20" t="s">
        <v>154</v>
      </c>
      <c r="C63" s="19">
        <f>SUM(C61:C62)</f>
        <v>3000</v>
      </c>
      <c r="D63" s="14"/>
      <c r="E63" s="14"/>
    </row>
    <row r="64" spans="1:5" ht="15" customHeight="1" x14ac:dyDescent="0.25">
      <c r="A64" s="41" t="s">
        <v>135</v>
      </c>
      <c r="B64" s="26" t="s">
        <v>198</v>
      </c>
      <c r="C64" s="7">
        <v>5000</v>
      </c>
      <c r="D64" s="29">
        <v>1000</v>
      </c>
      <c r="E64" s="29">
        <v>2000</v>
      </c>
    </row>
    <row r="65" spans="1:5" ht="15" customHeight="1" x14ac:dyDescent="0.25">
      <c r="A65" s="41"/>
      <c r="B65" s="16" t="s">
        <v>154</v>
      </c>
      <c r="C65" s="36">
        <v>5000</v>
      </c>
      <c r="D65" s="26"/>
      <c r="E65" s="26"/>
    </row>
    <row r="66" spans="1:5" ht="30" customHeight="1" x14ac:dyDescent="0.25">
      <c r="A66" s="50" t="s">
        <v>135</v>
      </c>
      <c r="B66" s="27" t="s">
        <v>136</v>
      </c>
      <c r="C66" s="11">
        <v>25000</v>
      </c>
      <c r="D66" s="32">
        <v>15000</v>
      </c>
      <c r="E66" s="32">
        <v>15000</v>
      </c>
    </row>
    <row r="67" spans="1:5" ht="15" customHeight="1" x14ac:dyDescent="0.25">
      <c r="A67" s="50"/>
      <c r="B67" s="20" t="s">
        <v>154</v>
      </c>
      <c r="C67" s="19">
        <v>25000</v>
      </c>
      <c r="D67" s="27"/>
      <c r="E67" s="27"/>
    </row>
    <row r="68" spans="1:5" ht="30" customHeight="1" x14ac:dyDescent="0.25">
      <c r="A68" s="41" t="s">
        <v>65</v>
      </c>
      <c r="B68" s="26" t="s">
        <v>168</v>
      </c>
      <c r="C68" s="7">
        <v>2500</v>
      </c>
      <c r="D68" s="30" t="s">
        <v>196</v>
      </c>
      <c r="E68" s="29">
        <v>250</v>
      </c>
    </row>
    <row r="69" spans="1:5" ht="15" customHeight="1" x14ac:dyDescent="0.25">
      <c r="A69" s="41"/>
      <c r="B69" s="16" t="s">
        <v>154</v>
      </c>
      <c r="C69" s="22">
        <v>2500</v>
      </c>
      <c r="D69" s="26"/>
      <c r="E69" s="26"/>
    </row>
    <row r="70" spans="1:5" ht="15" customHeight="1" x14ac:dyDescent="0.25">
      <c r="A70" s="50" t="s">
        <v>72</v>
      </c>
      <c r="B70" s="27" t="s">
        <v>158</v>
      </c>
      <c r="C70" s="11">
        <v>4000</v>
      </c>
      <c r="D70" s="32">
        <v>800</v>
      </c>
      <c r="E70" s="32">
        <v>600</v>
      </c>
    </row>
    <row r="71" spans="1:5" ht="15" customHeight="1" x14ac:dyDescent="0.25">
      <c r="A71" s="50"/>
      <c r="B71" s="20" t="s">
        <v>154</v>
      </c>
      <c r="C71" s="19">
        <v>4000</v>
      </c>
      <c r="D71" s="27"/>
      <c r="E71" s="27"/>
    </row>
    <row r="72" spans="1:5" ht="15" customHeight="1" x14ac:dyDescent="0.25">
      <c r="A72" s="66" t="s">
        <v>5</v>
      </c>
      <c r="B72" s="39" t="s">
        <v>6</v>
      </c>
      <c r="C72" s="7">
        <v>6000</v>
      </c>
      <c r="D72" s="29"/>
      <c r="E72" s="29"/>
    </row>
    <row r="73" spans="1:5" ht="15" customHeight="1" x14ac:dyDescent="0.25">
      <c r="A73" s="66"/>
      <c r="B73" s="39" t="s">
        <v>124</v>
      </c>
      <c r="C73" s="7">
        <v>4000</v>
      </c>
      <c r="D73" s="39"/>
      <c r="E73" s="39"/>
    </row>
    <row r="74" spans="1:5" ht="29.25" customHeight="1" x14ac:dyDescent="0.25">
      <c r="A74" s="66"/>
      <c r="B74" s="39" t="s">
        <v>125</v>
      </c>
      <c r="C74" s="7">
        <v>4000</v>
      </c>
      <c r="D74" s="39"/>
      <c r="E74" s="39"/>
    </row>
    <row r="75" spans="1:5" ht="15" customHeight="1" x14ac:dyDescent="0.25">
      <c r="A75" s="61"/>
      <c r="B75" s="16" t="s">
        <v>154</v>
      </c>
      <c r="C75" s="22">
        <f>SUM(C72:C74)</f>
        <v>14000</v>
      </c>
      <c r="D75" s="29">
        <v>1000</v>
      </c>
      <c r="E75" s="29">
        <v>800</v>
      </c>
    </row>
    <row r="76" spans="1:5" ht="15" customHeight="1" x14ac:dyDescent="0.25">
      <c r="A76" s="62" t="s">
        <v>63</v>
      </c>
      <c r="B76" s="27" t="s">
        <v>169</v>
      </c>
      <c r="C76" s="11">
        <v>37000</v>
      </c>
      <c r="D76" s="34" t="s">
        <v>196</v>
      </c>
      <c r="E76" s="32">
        <v>25000</v>
      </c>
    </row>
    <row r="77" spans="1:5" ht="15" customHeight="1" x14ac:dyDescent="0.25">
      <c r="A77" s="62"/>
      <c r="B77" s="20" t="s">
        <v>154</v>
      </c>
      <c r="C77" s="19">
        <v>37000</v>
      </c>
      <c r="D77" s="27"/>
      <c r="E77" s="35"/>
    </row>
    <row r="78" spans="1:5" ht="15" customHeight="1" x14ac:dyDescent="0.25">
      <c r="A78" s="61" t="s">
        <v>11</v>
      </c>
      <c r="B78" s="39" t="s">
        <v>170</v>
      </c>
      <c r="C78" s="7">
        <v>4700</v>
      </c>
      <c r="D78" s="29">
        <v>520</v>
      </c>
      <c r="E78" s="29">
        <v>1000</v>
      </c>
    </row>
    <row r="79" spans="1:5" ht="15" customHeight="1" x14ac:dyDescent="0.25">
      <c r="A79" s="61"/>
      <c r="B79" s="16" t="s">
        <v>154</v>
      </c>
      <c r="C79" s="22">
        <v>4700</v>
      </c>
      <c r="D79" s="39"/>
      <c r="E79" s="39"/>
    </row>
    <row r="80" spans="1:5" ht="33.75" customHeight="1" x14ac:dyDescent="0.25">
      <c r="A80" s="65" t="s">
        <v>24</v>
      </c>
      <c r="B80" s="27" t="s">
        <v>26</v>
      </c>
      <c r="C80" s="11">
        <v>3000</v>
      </c>
      <c r="D80" s="32"/>
      <c r="E80" s="32"/>
    </row>
    <row r="81" spans="1:5" ht="15" customHeight="1" x14ac:dyDescent="0.25">
      <c r="A81" s="65"/>
      <c r="B81" s="27" t="s">
        <v>25</v>
      </c>
      <c r="C81" s="11">
        <v>7000</v>
      </c>
      <c r="D81" s="14"/>
      <c r="E81" s="55"/>
    </row>
    <row r="82" spans="1:5" ht="15" customHeight="1" x14ac:dyDescent="0.25">
      <c r="A82" s="62"/>
      <c r="B82" s="20" t="s">
        <v>154</v>
      </c>
      <c r="C82" s="19">
        <f>SUM(C80:C81)</f>
        <v>10000</v>
      </c>
      <c r="D82" s="32">
        <v>5000</v>
      </c>
      <c r="E82" s="32">
        <v>4000</v>
      </c>
    </row>
    <row r="83" spans="1:5" ht="15" customHeight="1" x14ac:dyDescent="0.25">
      <c r="A83" s="61" t="s">
        <v>123</v>
      </c>
      <c r="B83" s="39" t="s">
        <v>171</v>
      </c>
      <c r="C83" s="7">
        <v>25000</v>
      </c>
      <c r="D83" s="29">
        <v>3000</v>
      </c>
      <c r="E83" s="29">
        <v>3000</v>
      </c>
    </row>
    <row r="84" spans="1:5" ht="15" customHeight="1" x14ac:dyDescent="0.25">
      <c r="A84" s="61"/>
      <c r="B84" s="16" t="s">
        <v>154</v>
      </c>
      <c r="C84" s="22">
        <v>25000</v>
      </c>
      <c r="D84" s="39"/>
      <c r="E84" s="39"/>
    </row>
    <row r="85" spans="1:5" ht="15" customHeight="1" x14ac:dyDescent="0.25">
      <c r="A85" s="62" t="s">
        <v>117</v>
      </c>
      <c r="B85" s="27" t="s">
        <v>118</v>
      </c>
      <c r="C85" s="11">
        <v>25000</v>
      </c>
      <c r="D85" s="32">
        <v>5000</v>
      </c>
      <c r="E85" s="32">
        <v>4500</v>
      </c>
    </row>
    <row r="86" spans="1:5" ht="15" customHeight="1" x14ac:dyDescent="0.25">
      <c r="A86" s="62"/>
      <c r="B86" s="20" t="s">
        <v>154</v>
      </c>
      <c r="C86" s="19">
        <v>25000</v>
      </c>
      <c r="D86" s="27"/>
      <c r="E86" s="27"/>
    </row>
    <row r="87" spans="1:5" ht="31.5" customHeight="1" x14ac:dyDescent="0.25">
      <c r="A87" s="61" t="s">
        <v>131</v>
      </c>
      <c r="B87" s="39" t="s">
        <v>132</v>
      </c>
      <c r="C87" s="7">
        <v>4000</v>
      </c>
      <c r="D87" s="29">
        <v>5000</v>
      </c>
      <c r="E87" s="29">
        <v>3500</v>
      </c>
    </row>
    <row r="88" spans="1:5" ht="15" customHeight="1" x14ac:dyDescent="0.25">
      <c r="A88" s="61"/>
      <c r="B88" s="16" t="s">
        <v>154</v>
      </c>
      <c r="C88" s="22">
        <v>4000</v>
      </c>
      <c r="D88" s="39"/>
      <c r="E88" s="39"/>
    </row>
    <row r="89" spans="1:5" ht="29.25" customHeight="1" x14ac:dyDescent="0.25">
      <c r="A89" s="62" t="s">
        <v>36</v>
      </c>
      <c r="B89" s="27" t="s">
        <v>37</v>
      </c>
      <c r="C89" s="11">
        <v>22000</v>
      </c>
      <c r="D89" s="32">
        <v>10000</v>
      </c>
      <c r="E89" s="32">
        <v>9300</v>
      </c>
    </row>
    <row r="90" spans="1:5" ht="15" customHeight="1" x14ac:dyDescent="0.25">
      <c r="A90" s="62"/>
      <c r="B90" s="20" t="s">
        <v>154</v>
      </c>
      <c r="C90" s="19">
        <v>22000</v>
      </c>
      <c r="D90" s="27"/>
      <c r="E90" s="27"/>
    </row>
    <row r="91" spans="1:5" ht="30" customHeight="1" x14ac:dyDescent="0.25">
      <c r="A91" s="61" t="s">
        <v>122</v>
      </c>
      <c r="B91" s="39" t="s">
        <v>199</v>
      </c>
      <c r="C91" s="7">
        <v>2300</v>
      </c>
      <c r="D91" s="30" t="s">
        <v>196</v>
      </c>
      <c r="E91" s="29">
        <v>300</v>
      </c>
    </row>
    <row r="92" spans="1:5" ht="15" customHeight="1" x14ac:dyDescent="0.25">
      <c r="A92" s="61"/>
      <c r="B92" s="16" t="s">
        <v>154</v>
      </c>
      <c r="C92" s="22">
        <v>2300</v>
      </c>
      <c r="D92" s="39"/>
      <c r="E92" s="39"/>
    </row>
    <row r="93" spans="1:5" ht="30" customHeight="1" x14ac:dyDescent="0.25">
      <c r="A93" s="65" t="s">
        <v>8</v>
      </c>
      <c r="B93" s="27" t="s">
        <v>200</v>
      </c>
      <c r="C93" s="11">
        <v>20000</v>
      </c>
      <c r="D93" s="32">
        <v>15000</v>
      </c>
      <c r="E93" s="32">
        <v>13500</v>
      </c>
    </row>
    <row r="94" spans="1:5" ht="15" customHeight="1" x14ac:dyDescent="0.25">
      <c r="A94" s="65"/>
      <c r="B94" s="27" t="s">
        <v>232</v>
      </c>
      <c r="C94" s="11">
        <v>5000</v>
      </c>
      <c r="D94" s="27"/>
      <c r="E94" s="27"/>
    </row>
    <row r="95" spans="1:5" ht="15" customHeight="1" x14ac:dyDescent="0.25">
      <c r="A95" s="62"/>
      <c r="B95" s="20" t="s">
        <v>154</v>
      </c>
      <c r="C95" s="19">
        <f>SUM(C93:C94)</f>
        <v>25000</v>
      </c>
      <c r="D95" s="27"/>
      <c r="E95" s="27"/>
    </row>
    <row r="96" spans="1:5" ht="30" customHeight="1" x14ac:dyDescent="0.25">
      <c r="A96" s="66" t="s">
        <v>15</v>
      </c>
      <c r="B96" s="39" t="s">
        <v>201</v>
      </c>
      <c r="C96" s="7">
        <v>20000</v>
      </c>
      <c r="D96" s="29">
        <v>17520</v>
      </c>
      <c r="E96" s="29">
        <v>14500</v>
      </c>
    </row>
    <row r="97" spans="1:5" ht="28.5" customHeight="1" x14ac:dyDescent="0.25">
      <c r="A97" s="66"/>
      <c r="B97" s="39" t="s">
        <v>127</v>
      </c>
      <c r="C97" s="7">
        <v>30000</v>
      </c>
      <c r="D97" s="39"/>
      <c r="E97" s="39"/>
    </row>
    <row r="98" spans="1:5" ht="15" customHeight="1" x14ac:dyDescent="0.25">
      <c r="A98" s="61"/>
      <c r="B98" s="16" t="s">
        <v>154</v>
      </c>
      <c r="C98" s="22">
        <f>SUM(C96:C97)</f>
        <v>50000</v>
      </c>
      <c r="D98" s="39"/>
      <c r="E98" s="39"/>
    </row>
    <row r="99" spans="1:5" ht="29.25" customHeight="1" x14ac:dyDescent="0.25">
      <c r="A99" s="65" t="s">
        <v>13</v>
      </c>
      <c r="B99" s="27" t="s">
        <v>202</v>
      </c>
      <c r="C99" s="11">
        <v>10930</v>
      </c>
      <c r="D99" s="32">
        <v>9500</v>
      </c>
      <c r="E99" s="32">
        <v>8500</v>
      </c>
    </row>
    <row r="100" spans="1:5" ht="15" customHeight="1" x14ac:dyDescent="0.25">
      <c r="A100" s="65"/>
      <c r="B100" s="27" t="s">
        <v>109</v>
      </c>
      <c r="C100" s="11">
        <v>1070</v>
      </c>
      <c r="D100" s="14"/>
      <c r="E100" s="14"/>
    </row>
    <row r="101" spans="1:5" ht="15" customHeight="1" x14ac:dyDescent="0.25">
      <c r="A101" s="65"/>
      <c r="B101" s="27" t="s">
        <v>203</v>
      </c>
      <c r="C101" s="11">
        <v>2000</v>
      </c>
      <c r="D101" s="14"/>
      <c r="E101" s="14"/>
    </row>
    <row r="102" spans="1:5" ht="15" customHeight="1" x14ac:dyDescent="0.25">
      <c r="A102" s="62"/>
      <c r="B102" s="20" t="s">
        <v>154</v>
      </c>
      <c r="C102" s="19">
        <f>SUM(C99:C101)</f>
        <v>14000</v>
      </c>
      <c r="D102" s="14"/>
      <c r="E102" s="14"/>
    </row>
    <row r="103" spans="1:5" ht="15" customHeight="1" x14ac:dyDescent="0.25">
      <c r="A103" s="61" t="s">
        <v>77</v>
      </c>
      <c r="B103" s="39" t="s">
        <v>78</v>
      </c>
      <c r="C103" s="7">
        <v>1800</v>
      </c>
      <c r="D103" s="30" t="s">
        <v>196</v>
      </c>
      <c r="E103" s="29">
        <v>250</v>
      </c>
    </row>
    <row r="104" spans="1:5" ht="15" customHeight="1" x14ac:dyDescent="0.25">
      <c r="A104" s="61"/>
      <c r="B104" s="16" t="s">
        <v>154</v>
      </c>
      <c r="C104" s="22">
        <v>1800</v>
      </c>
      <c r="D104" s="39"/>
      <c r="E104" s="39"/>
    </row>
    <row r="105" spans="1:5" ht="32.25" customHeight="1" x14ac:dyDescent="0.25">
      <c r="A105" s="65" t="s">
        <v>90</v>
      </c>
      <c r="B105" s="27" t="s">
        <v>193</v>
      </c>
      <c r="C105" s="11">
        <v>1500</v>
      </c>
      <c r="D105" s="32">
        <v>800</v>
      </c>
      <c r="E105" s="32">
        <v>700</v>
      </c>
    </row>
    <row r="106" spans="1:5" ht="15" customHeight="1" x14ac:dyDescent="0.25">
      <c r="A106" s="65"/>
      <c r="B106" s="27" t="s">
        <v>27</v>
      </c>
      <c r="C106" s="11">
        <v>2000</v>
      </c>
      <c r="D106" s="27"/>
      <c r="E106" s="27"/>
    </row>
    <row r="107" spans="1:5" ht="15" customHeight="1" x14ac:dyDescent="0.25">
      <c r="A107" s="65"/>
      <c r="B107" s="27" t="s">
        <v>91</v>
      </c>
      <c r="C107" s="11">
        <v>600</v>
      </c>
      <c r="D107" s="27"/>
      <c r="E107" s="27"/>
    </row>
    <row r="108" spans="1:5" ht="15" customHeight="1" x14ac:dyDescent="0.25">
      <c r="A108" s="62"/>
      <c r="B108" s="20" t="s">
        <v>154</v>
      </c>
      <c r="C108" s="19">
        <f>SUM(C105:C107)</f>
        <v>4100</v>
      </c>
      <c r="D108" s="27"/>
      <c r="E108" s="27"/>
    </row>
    <row r="109" spans="1:5" ht="15" customHeight="1" x14ac:dyDescent="0.25">
      <c r="A109" s="61" t="s">
        <v>119</v>
      </c>
      <c r="B109" s="39" t="s">
        <v>192</v>
      </c>
      <c r="C109" s="7">
        <v>1000</v>
      </c>
      <c r="D109" s="29">
        <v>500</v>
      </c>
      <c r="E109" s="29">
        <v>300</v>
      </c>
    </row>
    <row r="110" spans="1:5" ht="15" customHeight="1" x14ac:dyDescent="0.25">
      <c r="A110" s="61"/>
      <c r="B110" s="16" t="s">
        <v>154</v>
      </c>
      <c r="C110" s="22">
        <v>1000</v>
      </c>
      <c r="D110" s="39"/>
      <c r="E110" s="39"/>
    </row>
    <row r="111" spans="1:5" ht="15" customHeight="1" x14ac:dyDescent="0.25">
      <c r="A111" s="62" t="s">
        <v>152</v>
      </c>
      <c r="B111" s="27" t="s">
        <v>153</v>
      </c>
      <c r="C111" s="11">
        <v>2500</v>
      </c>
      <c r="D111" s="32">
        <v>1500</v>
      </c>
      <c r="E111" s="32">
        <v>1200</v>
      </c>
    </row>
    <row r="112" spans="1:5" ht="15" customHeight="1" x14ac:dyDescent="0.25">
      <c r="A112" s="62"/>
      <c r="B112" s="20" t="s">
        <v>154</v>
      </c>
      <c r="C112" s="19">
        <v>2500</v>
      </c>
      <c r="D112" s="27"/>
      <c r="E112" s="27"/>
    </row>
    <row r="113" spans="1:5" ht="15" customHeight="1" x14ac:dyDescent="0.25">
      <c r="A113" s="61" t="s">
        <v>95</v>
      </c>
      <c r="B113" s="39" t="s">
        <v>96</v>
      </c>
      <c r="C113" s="7">
        <v>35000</v>
      </c>
      <c r="D113" s="29">
        <v>10000</v>
      </c>
      <c r="E113" s="29">
        <v>7500</v>
      </c>
    </row>
    <row r="114" spans="1:5" ht="15" customHeight="1" x14ac:dyDescent="0.25">
      <c r="A114" s="61"/>
      <c r="B114" s="16" t="s">
        <v>154</v>
      </c>
      <c r="C114" s="63">
        <f>SUM(C113:C113)</f>
        <v>35000</v>
      </c>
      <c r="D114" s="12"/>
      <c r="E114" s="12"/>
    </row>
    <row r="115" spans="1:5" ht="15" customHeight="1" x14ac:dyDescent="0.25">
      <c r="A115" s="62" t="s">
        <v>92</v>
      </c>
      <c r="B115" s="27" t="s">
        <v>172</v>
      </c>
      <c r="C115" s="11">
        <v>6000</v>
      </c>
      <c r="D115" s="32">
        <v>2000</v>
      </c>
      <c r="E115" s="32">
        <v>2000</v>
      </c>
    </row>
    <row r="116" spans="1:5" ht="15" customHeight="1" x14ac:dyDescent="0.25">
      <c r="A116" s="62"/>
      <c r="B116" s="20" t="s">
        <v>154</v>
      </c>
      <c r="C116" s="19">
        <v>6000</v>
      </c>
      <c r="D116" s="27"/>
      <c r="E116" s="27"/>
    </row>
    <row r="117" spans="1:5" ht="15" customHeight="1" x14ac:dyDescent="0.25">
      <c r="A117" s="66" t="s">
        <v>128</v>
      </c>
      <c r="B117" s="39" t="s">
        <v>129</v>
      </c>
      <c r="C117" s="7">
        <v>11000</v>
      </c>
      <c r="D117" s="29"/>
      <c r="E117" s="29"/>
    </row>
    <row r="118" spans="1:5" ht="15" customHeight="1" x14ac:dyDescent="0.25">
      <c r="A118" s="66"/>
      <c r="B118" s="39" t="s">
        <v>130</v>
      </c>
      <c r="C118" s="7">
        <v>6000</v>
      </c>
      <c r="D118" s="12"/>
      <c r="E118" s="12"/>
    </row>
    <row r="119" spans="1:5" ht="15" customHeight="1" x14ac:dyDescent="0.25">
      <c r="A119" s="61"/>
      <c r="B119" s="16" t="s">
        <v>154</v>
      </c>
      <c r="C119" s="22">
        <f>SUM(C117:C118)</f>
        <v>17000</v>
      </c>
      <c r="D119" s="29">
        <v>8000</v>
      </c>
      <c r="E119" s="29">
        <v>7000</v>
      </c>
    </row>
    <row r="120" spans="1:5" ht="15" customHeight="1" x14ac:dyDescent="0.25">
      <c r="A120" s="65" t="s">
        <v>126</v>
      </c>
      <c r="B120" s="27" t="s">
        <v>21</v>
      </c>
      <c r="C120" s="11">
        <v>25000</v>
      </c>
      <c r="D120" s="32">
        <v>9000</v>
      </c>
      <c r="E120" s="38">
        <v>11200</v>
      </c>
    </row>
    <row r="121" spans="1:5" ht="15" customHeight="1" x14ac:dyDescent="0.25">
      <c r="A121" s="65"/>
      <c r="B121" s="20" t="s">
        <v>154</v>
      </c>
      <c r="C121" s="19">
        <v>25000</v>
      </c>
      <c r="D121" s="14"/>
      <c r="E121" s="14"/>
    </row>
    <row r="122" spans="1:5" ht="15" customHeight="1" x14ac:dyDescent="0.25">
      <c r="A122" s="62"/>
      <c r="B122" s="20"/>
      <c r="C122" s="19"/>
      <c r="D122" s="14"/>
      <c r="E122" s="14"/>
    </row>
    <row r="123" spans="1:5" ht="33" customHeight="1" x14ac:dyDescent="0.25">
      <c r="A123" s="61" t="s">
        <v>87</v>
      </c>
      <c r="B123" s="39" t="s">
        <v>173</v>
      </c>
      <c r="C123" s="7">
        <v>1500</v>
      </c>
      <c r="D123" s="29">
        <v>0</v>
      </c>
      <c r="E123" s="29">
        <v>0</v>
      </c>
    </row>
    <row r="124" spans="1:5" ht="15" customHeight="1" x14ac:dyDescent="0.25">
      <c r="A124" s="61"/>
      <c r="B124" s="16" t="s">
        <v>154</v>
      </c>
      <c r="C124" s="22">
        <v>1500</v>
      </c>
      <c r="D124" s="39"/>
      <c r="E124" s="39"/>
    </row>
    <row r="125" spans="1:5" ht="15" customHeight="1" x14ac:dyDescent="0.25">
      <c r="A125" s="62" t="s">
        <v>93</v>
      </c>
      <c r="B125" s="27" t="s">
        <v>204</v>
      </c>
      <c r="C125" s="11">
        <v>2000</v>
      </c>
      <c r="D125" s="34" t="s">
        <v>196</v>
      </c>
      <c r="E125" s="32">
        <v>500</v>
      </c>
    </row>
    <row r="126" spans="1:5" ht="15" customHeight="1" x14ac:dyDescent="0.25">
      <c r="A126" s="62"/>
      <c r="B126" s="20" t="s">
        <v>154</v>
      </c>
      <c r="C126" s="19">
        <v>2000</v>
      </c>
      <c r="D126" s="27"/>
      <c r="E126" s="27"/>
    </row>
    <row r="127" spans="1:5" ht="28.5" customHeight="1" x14ac:dyDescent="0.25">
      <c r="A127" s="61" t="s">
        <v>67</v>
      </c>
      <c r="B127" s="39" t="s">
        <v>205</v>
      </c>
      <c r="C127" s="7">
        <v>1500</v>
      </c>
      <c r="D127" s="30" t="s">
        <v>196</v>
      </c>
      <c r="E127" s="29">
        <v>500</v>
      </c>
    </row>
    <row r="128" spans="1:5" ht="15" customHeight="1" x14ac:dyDescent="0.25">
      <c r="A128" s="61"/>
      <c r="B128" s="16" t="s">
        <v>154</v>
      </c>
      <c r="C128" s="22">
        <v>1500</v>
      </c>
      <c r="D128" s="39"/>
      <c r="E128" s="39"/>
    </row>
    <row r="129" spans="1:5" ht="15" customHeight="1" x14ac:dyDescent="0.25">
      <c r="A129" s="65" t="s">
        <v>111</v>
      </c>
      <c r="B129" s="27" t="s">
        <v>174</v>
      </c>
      <c r="C129" s="11">
        <v>39276</v>
      </c>
      <c r="D129" s="32">
        <v>13180</v>
      </c>
      <c r="E129" s="32">
        <v>14700</v>
      </c>
    </row>
    <row r="130" spans="1:5" ht="15" customHeight="1" x14ac:dyDescent="0.25">
      <c r="A130" s="65"/>
      <c r="B130" s="27" t="s">
        <v>227</v>
      </c>
      <c r="C130" s="11"/>
      <c r="D130" s="38"/>
      <c r="E130" s="27"/>
    </row>
    <row r="131" spans="1:5" ht="15" customHeight="1" x14ac:dyDescent="0.25">
      <c r="A131" s="62"/>
      <c r="B131" s="20" t="s">
        <v>154</v>
      </c>
      <c r="C131" s="19">
        <f>SUM(C129:C130)</f>
        <v>39276</v>
      </c>
      <c r="D131" s="54"/>
      <c r="E131" s="27"/>
    </row>
    <row r="132" spans="1:5" ht="15" customHeight="1" x14ac:dyDescent="0.25">
      <c r="A132" s="66" t="s">
        <v>58</v>
      </c>
      <c r="B132" s="39" t="s">
        <v>59</v>
      </c>
      <c r="C132" s="7">
        <v>5000</v>
      </c>
      <c r="D132" s="29"/>
      <c r="E132" s="29"/>
    </row>
    <row r="133" spans="1:5" ht="15" customHeight="1" x14ac:dyDescent="0.25">
      <c r="A133" s="66"/>
      <c r="B133" s="39" t="s">
        <v>60</v>
      </c>
      <c r="C133" s="7">
        <v>5000</v>
      </c>
      <c r="D133" s="39"/>
      <c r="E133" s="39"/>
    </row>
    <row r="134" spans="1:5" ht="29.25" customHeight="1" x14ac:dyDescent="0.25">
      <c r="A134" s="66"/>
      <c r="B134" s="39" t="s">
        <v>61</v>
      </c>
      <c r="C134" s="7">
        <v>5000</v>
      </c>
      <c r="D134" s="39"/>
      <c r="E134" s="39"/>
    </row>
    <row r="135" spans="1:5" ht="15" customHeight="1" x14ac:dyDescent="0.25">
      <c r="A135" s="61"/>
      <c r="B135" s="16" t="s">
        <v>154</v>
      </c>
      <c r="C135" s="22">
        <f>SUM(C132:C134)</f>
        <v>15000</v>
      </c>
      <c r="D135" s="29">
        <v>5000</v>
      </c>
      <c r="E135" s="29">
        <v>4500</v>
      </c>
    </row>
    <row r="136" spans="1:5" ht="15" customHeight="1" x14ac:dyDescent="0.25">
      <c r="A136" s="67" t="s">
        <v>80</v>
      </c>
      <c r="B136" s="27" t="s">
        <v>175</v>
      </c>
      <c r="C136" s="11">
        <v>2500</v>
      </c>
      <c r="D136" s="34" t="s">
        <v>196</v>
      </c>
      <c r="E136" s="32">
        <v>0</v>
      </c>
    </row>
    <row r="137" spans="1:5" ht="28.5" customHeight="1" x14ac:dyDescent="0.25">
      <c r="A137" s="67"/>
      <c r="B137" s="27" t="s">
        <v>81</v>
      </c>
      <c r="C137" s="11">
        <v>2500</v>
      </c>
      <c r="D137" s="14"/>
      <c r="E137" s="14"/>
    </row>
    <row r="138" spans="1:5" ht="15" customHeight="1" x14ac:dyDescent="0.25">
      <c r="A138" s="62"/>
      <c r="B138" s="20" t="s">
        <v>154</v>
      </c>
      <c r="C138" s="19">
        <f>SUM(C136:C137)</f>
        <v>5000</v>
      </c>
      <c r="D138" s="14"/>
      <c r="E138" s="14"/>
    </row>
    <row r="139" spans="1:5" ht="15" customHeight="1" x14ac:dyDescent="0.25">
      <c r="A139" s="41" t="s">
        <v>88</v>
      </c>
      <c r="B139" s="6" t="s">
        <v>89</v>
      </c>
      <c r="C139" s="7">
        <v>800</v>
      </c>
      <c r="D139" s="29">
        <v>800</v>
      </c>
      <c r="E139" s="29">
        <v>350</v>
      </c>
    </row>
    <row r="140" spans="1:5" ht="15" customHeight="1" x14ac:dyDescent="0.25">
      <c r="A140" s="41"/>
      <c r="B140" s="16" t="s">
        <v>154</v>
      </c>
      <c r="C140" s="22">
        <v>800</v>
      </c>
      <c r="D140" s="6"/>
      <c r="E140" s="6"/>
    </row>
    <row r="141" spans="1:5" ht="31.5" customHeight="1" x14ac:dyDescent="0.25">
      <c r="A141" s="64" t="s">
        <v>43</v>
      </c>
      <c r="B141" s="3" t="s">
        <v>97</v>
      </c>
      <c r="C141" s="5">
        <v>6500</v>
      </c>
      <c r="D141" s="31"/>
      <c r="E141" s="31"/>
    </row>
    <row r="142" spans="1:5" ht="29.25" customHeight="1" x14ac:dyDescent="0.25">
      <c r="A142" s="64"/>
      <c r="B142" s="3" t="s">
        <v>230</v>
      </c>
      <c r="C142" s="5">
        <v>4500</v>
      </c>
      <c r="D142" s="3"/>
      <c r="E142" s="3"/>
    </row>
    <row r="143" spans="1:5" ht="15" customHeight="1" x14ac:dyDescent="0.25">
      <c r="A143" s="64"/>
      <c r="B143" s="3" t="s">
        <v>98</v>
      </c>
      <c r="C143" s="5">
        <v>3000</v>
      </c>
      <c r="D143" s="3"/>
      <c r="E143" s="3"/>
    </row>
    <row r="144" spans="1:5" ht="15" customHeight="1" x14ac:dyDescent="0.25">
      <c r="A144" s="42"/>
      <c r="B144" s="20" t="s">
        <v>154</v>
      </c>
      <c r="C144" s="9">
        <f>SUM(C141:C143)</f>
        <v>14000</v>
      </c>
      <c r="D144" s="31">
        <v>5000</v>
      </c>
      <c r="E144" s="31">
        <v>4000</v>
      </c>
    </row>
    <row r="145" spans="1:5" ht="15" customHeight="1" x14ac:dyDescent="0.25">
      <c r="A145" s="41"/>
      <c r="B145" s="16"/>
      <c r="C145" s="22"/>
      <c r="D145" s="12"/>
      <c r="E145" s="12"/>
    </row>
    <row r="146" spans="1:5" ht="15" customHeight="1" x14ac:dyDescent="0.25">
      <c r="A146" s="64" t="s">
        <v>9</v>
      </c>
      <c r="B146" s="3" t="s">
        <v>10</v>
      </c>
      <c r="C146" s="5">
        <v>4500</v>
      </c>
      <c r="D146" s="31">
        <v>2000</v>
      </c>
      <c r="E146" s="31">
        <v>1500</v>
      </c>
    </row>
    <row r="147" spans="1:5" ht="15" customHeight="1" x14ac:dyDescent="0.25">
      <c r="A147" s="64"/>
      <c r="B147" s="3" t="s">
        <v>74</v>
      </c>
      <c r="C147" s="5">
        <v>500</v>
      </c>
      <c r="D147" s="3"/>
      <c r="E147" s="3"/>
    </row>
    <row r="148" spans="1:5" ht="15" customHeight="1" x14ac:dyDescent="0.25">
      <c r="A148" s="64"/>
      <c r="B148" s="3" t="s">
        <v>75</v>
      </c>
      <c r="C148" s="5">
        <v>3000</v>
      </c>
      <c r="D148" s="3"/>
      <c r="E148" s="3"/>
    </row>
    <row r="149" spans="1:5" ht="30" customHeight="1" x14ac:dyDescent="0.25">
      <c r="A149" s="64"/>
      <c r="B149" s="3" t="s">
        <v>76</v>
      </c>
      <c r="C149" s="5">
        <v>1500</v>
      </c>
      <c r="D149" s="3"/>
      <c r="E149" s="3"/>
    </row>
    <row r="150" spans="1:5" ht="15" customHeight="1" x14ac:dyDescent="0.25">
      <c r="A150" s="42"/>
      <c r="B150" s="20" t="s">
        <v>154</v>
      </c>
      <c r="C150" s="9">
        <f>SUM(C146:C149)</f>
        <v>9500</v>
      </c>
      <c r="D150" s="3"/>
      <c r="E150" s="3"/>
    </row>
    <row r="151" spans="1:5" ht="15" customHeight="1" x14ac:dyDescent="0.25">
      <c r="A151" s="66" t="s">
        <v>46</v>
      </c>
      <c r="B151" s="26" t="s">
        <v>47</v>
      </c>
      <c r="C151" s="7">
        <v>1000</v>
      </c>
      <c r="D151" s="29">
        <v>400</v>
      </c>
      <c r="E151" s="29">
        <v>400</v>
      </c>
    </row>
    <row r="152" spans="1:5" ht="15" customHeight="1" x14ac:dyDescent="0.25">
      <c r="A152" s="66"/>
      <c r="B152" s="26" t="s">
        <v>48</v>
      </c>
      <c r="C152" s="7">
        <v>1000</v>
      </c>
      <c r="D152" s="12"/>
      <c r="E152" s="12"/>
    </row>
    <row r="153" spans="1:5" ht="15" customHeight="1" x14ac:dyDescent="0.25">
      <c r="A153" s="66"/>
      <c r="B153" s="26" t="s">
        <v>49</v>
      </c>
      <c r="C153" s="7">
        <v>500</v>
      </c>
      <c r="D153" s="12"/>
      <c r="E153" s="12"/>
    </row>
    <row r="154" spans="1:5" ht="15" customHeight="1" x14ac:dyDescent="0.25">
      <c r="A154" s="41"/>
      <c r="B154" s="16" t="s">
        <v>154</v>
      </c>
      <c r="C154" s="22">
        <f>SUM(C151:C153)</f>
        <v>2500</v>
      </c>
      <c r="D154" s="12"/>
      <c r="E154" s="12"/>
    </row>
    <row r="155" spans="1:5" ht="15" customHeight="1" x14ac:dyDescent="0.25">
      <c r="A155" s="59" t="s">
        <v>149</v>
      </c>
      <c r="B155" s="27" t="s">
        <v>176</v>
      </c>
      <c r="C155" s="11">
        <v>8500</v>
      </c>
      <c r="D155" s="32">
        <v>3100</v>
      </c>
      <c r="E155" s="32">
        <v>2600</v>
      </c>
    </row>
    <row r="156" spans="1:5" ht="15" customHeight="1" x14ac:dyDescent="0.25">
      <c r="A156" s="50"/>
      <c r="B156" s="20" t="s">
        <v>154</v>
      </c>
      <c r="C156" s="19">
        <v>8500</v>
      </c>
      <c r="D156" s="27"/>
      <c r="E156" s="27"/>
    </row>
    <row r="157" spans="1:5" ht="15" customHeight="1" x14ac:dyDescent="0.25">
      <c r="A157" s="41" t="s">
        <v>35</v>
      </c>
      <c r="B157" s="26" t="s">
        <v>113</v>
      </c>
      <c r="C157" s="7">
        <v>500</v>
      </c>
      <c r="D157" s="29">
        <v>500</v>
      </c>
      <c r="E157" s="29">
        <v>500</v>
      </c>
    </row>
    <row r="158" spans="1:5" ht="15" customHeight="1" x14ac:dyDescent="0.25">
      <c r="A158" s="41"/>
      <c r="B158" s="16" t="s">
        <v>154</v>
      </c>
      <c r="C158" s="22">
        <v>500</v>
      </c>
      <c r="D158" s="26"/>
      <c r="E158" s="26"/>
    </row>
    <row r="159" spans="1:5" ht="15" customHeight="1" x14ac:dyDescent="0.25">
      <c r="A159" s="65" t="s">
        <v>106</v>
      </c>
      <c r="B159" s="27" t="s">
        <v>3</v>
      </c>
      <c r="C159" s="11">
        <v>1500</v>
      </c>
      <c r="D159" s="32"/>
      <c r="E159" s="32"/>
    </row>
    <row r="160" spans="1:5" ht="15" customHeight="1" x14ac:dyDescent="0.25">
      <c r="A160" s="65"/>
      <c r="B160" s="27" t="s">
        <v>177</v>
      </c>
      <c r="C160" s="11">
        <v>1500</v>
      </c>
      <c r="D160" s="27"/>
      <c r="E160" s="27"/>
    </row>
    <row r="161" spans="1:5" ht="15" customHeight="1" x14ac:dyDescent="0.25">
      <c r="A161" s="65"/>
      <c r="B161" s="27" t="s">
        <v>107</v>
      </c>
      <c r="C161" s="11">
        <v>3750</v>
      </c>
      <c r="D161" s="27"/>
      <c r="E161" s="27"/>
    </row>
    <row r="162" spans="1:5" ht="15" customHeight="1" x14ac:dyDescent="0.25">
      <c r="A162" s="65"/>
      <c r="B162" s="27" t="s">
        <v>178</v>
      </c>
      <c r="C162" s="11">
        <v>2500</v>
      </c>
      <c r="D162" s="27"/>
      <c r="E162" s="27"/>
    </row>
    <row r="163" spans="1:5" ht="15" customHeight="1" x14ac:dyDescent="0.25">
      <c r="A163" s="65"/>
      <c r="B163" s="27" t="s">
        <v>108</v>
      </c>
      <c r="C163" s="11">
        <v>1100</v>
      </c>
      <c r="D163" s="27"/>
      <c r="E163" s="27"/>
    </row>
    <row r="164" spans="1:5" ht="15" customHeight="1" x14ac:dyDescent="0.25">
      <c r="A164" s="50"/>
      <c r="B164" s="20" t="s">
        <v>154</v>
      </c>
      <c r="C164" s="19">
        <f>SUM(C159:C163)</f>
        <v>10350</v>
      </c>
      <c r="D164" s="32">
        <v>4500</v>
      </c>
      <c r="E164" s="32">
        <v>4000</v>
      </c>
    </row>
    <row r="165" spans="1:5" ht="15" customHeight="1" x14ac:dyDescent="0.25">
      <c r="A165" s="41" t="s">
        <v>28</v>
      </c>
      <c r="B165" s="26" t="s">
        <v>179</v>
      </c>
      <c r="C165" s="7">
        <v>1000</v>
      </c>
      <c r="D165" s="29">
        <v>0</v>
      </c>
      <c r="E165" s="29">
        <v>1000</v>
      </c>
    </row>
    <row r="166" spans="1:5" ht="15" customHeight="1" x14ac:dyDescent="0.25">
      <c r="A166" s="41"/>
      <c r="B166" s="16" t="s">
        <v>154</v>
      </c>
      <c r="C166" s="22">
        <v>1000</v>
      </c>
      <c r="D166" s="26"/>
      <c r="E166" s="26"/>
    </row>
    <row r="167" spans="1:5" ht="15" customHeight="1" x14ac:dyDescent="0.25">
      <c r="A167" s="50" t="s">
        <v>38</v>
      </c>
      <c r="B167" s="27" t="s">
        <v>39</v>
      </c>
      <c r="C167" s="11">
        <v>25000</v>
      </c>
      <c r="D167" s="32">
        <v>20000</v>
      </c>
      <c r="E167" s="32">
        <v>19300</v>
      </c>
    </row>
    <row r="168" spans="1:5" ht="15" customHeight="1" x14ac:dyDescent="0.25">
      <c r="A168" s="50"/>
      <c r="B168" s="20" t="s">
        <v>154</v>
      </c>
      <c r="C168" s="19">
        <v>25000</v>
      </c>
      <c r="D168" s="27"/>
      <c r="E168" s="27"/>
    </row>
    <row r="169" spans="1:5" ht="15" customHeight="1" x14ac:dyDescent="0.25">
      <c r="A169" s="66" t="s">
        <v>4</v>
      </c>
      <c r="B169" s="26" t="s">
        <v>84</v>
      </c>
      <c r="C169" s="7">
        <v>1000</v>
      </c>
      <c r="D169" s="29"/>
      <c r="E169" s="29"/>
    </row>
    <row r="170" spans="1:5" ht="15" customHeight="1" x14ac:dyDescent="0.25">
      <c r="A170" s="66"/>
      <c r="B170" s="26" t="s">
        <v>85</v>
      </c>
      <c r="C170" s="7">
        <v>1000</v>
      </c>
      <c r="D170" s="12"/>
      <c r="E170" s="12"/>
    </row>
    <row r="171" spans="1:5" ht="15" customHeight="1" x14ac:dyDescent="0.25">
      <c r="A171" s="66"/>
      <c r="B171" s="26" t="s">
        <v>86</v>
      </c>
      <c r="C171" s="7">
        <v>500</v>
      </c>
      <c r="D171" s="12"/>
      <c r="E171" s="12"/>
    </row>
    <row r="172" spans="1:5" ht="15" customHeight="1" x14ac:dyDescent="0.25">
      <c r="A172" s="41"/>
      <c r="B172" s="16" t="s">
        <v>154</v>
      </c>
      <c r="C172" s="22">
        <f>SUM(C169:C171)</f>
        <v>2500</v>
      </c>
      <c r="D172" s="29">
        <v>800</v>
      </c>
      <c r="E172" s="29">
        <v>750</v>
      </c>
    </row>
    <row r="173" spans="1:5" ht="15" customHeight="1" x14ac:dyDescent="0.25">
      <c r="A173" s="65" t="s">
        <v>40</v>
      </c>
      <c r="B173" s="27" t="s">
        <v>206</v>
      </c>
      <c r="C173" s="11">
        <v>500</v>
      </c>
      <c r="D173" s="32"/>
      <c r="E173" s="32"/>
    </row>
    <row r="174" spans="1:5" ht="15" customHeight="1" x14ac:dyDescent="0.25">
      <c r="A174" s="65"/>
      <c r="B174" s="27" t="s">
        <v>44</v>
      </c>
      <c r="C174" s="11">
        <v>700</v>
      </c>
      <c r="D174" s="14"/>
      <c r="E174" s="14"/>
    </row>
    <row r="175" spans="1:5" ht="30.75" customHeight="1" x14ac:dyDescent="0.25">
      <c r="A175" s="65"/>
      <c r="B175" s="27" t="s">
        <v>180</v>
      </c>
      <c r="C175" s="11">
        <v>1000</v>
      </c>
      <c r="D175" s="14"/>
      <c r="E175" s="14"/>
    </row>
    <row r="176" spans="1:5" ht="15" customHeight="1" x14ac:dyDescent="0.25">
      <c r="A176" s="65"/>
      <c r="B176" s="27" t="s">
        <v>45</v>
      </c>
      <c r="C176" s="11">
        <v>300</v>
      </c>
      <c r="D176" s="14"/>
      <c r="E176" s="14"/>
    </row>
    <row r="177" spans="1:5" ht="30.75" customHeight="1" x14ac:dyDescent="0.25">
      <c r="A177" s="65"/>
      <c r="B177" s="27" t="s">
        <v>181</v>
      </c>
      <c r="C177" s="11">
        <v>700</v>
      </c>
      <c r="D177" s="14"/>
      <c r="E177" s="14"/>
    </row>
    <row r="178" spans="1:5" ht="30.75" customHeight="1" x14ac:dyDescent="0.25">
      <c r="A178" s="65"/>
      <c r="B178" s="27" t="s">
        <v>182</v>
      </c>
      <c r="C178" s="11">
        <v>700</v>
      </c>
      <c r="D178" s="14"/>
      <c r="E178" s="14"/>
    </row>
    <row r="179" spans="1:5" ht="15" customHeight="1" x14ac:dyDescent="0.25">
      <c r="A179" s="65"/>
      <c r="B179" s="27" t="s">
        <v>183</v>
      </c>
      <c r="C179" s="11">
        <v>700</v>
      </c>
      <c r="D179" s="14"/>
      <c r="E179" s="14"/>
    </row>
    <row r="180" spans="1:5" ht="15" customHeight="1" x14ac:dyDescent="0.25">
      <c r="A180" s="50"/>
      <c r="B180" s="20" t="s">
        <v>154</v>
      </c>
      <c r="C180" s="19">
        <f>SUM(C173:C179)</f>
        <v>4600</v>
      </c>
      <c r="D180" s="32">
        <v>3200</v>
      </c>
      <c r="E180" s="32">
        <v>2700</v>
      </c>
    </row>
    <row r="181" spans="1:5" ht="15" customHeight="1" x14ac:dyDescent="0.25">
      <c r="A181" s="66" t="s">
        <v>33</v>
      </c>
      <c r="B181" s="26" t="s">
        <v>184</v>
      </c>
      <c r="C181" s="7">
        <v>300</v>
      </c>
      <c r="D181" s="29"/>
      <c r="E181" s="29"/>
    </row>
    <row r="182" spans="1:5" ht="15" customHeight="1" x14ac:dyDescent="0.25">
      <c r="A182" s="66"/>
      <c r="B182" s="26" t="s">
        <v>185</v>
      </c>
      <c r="C182" s="7">
        <v>300</v>
      </c>
      <c r="D182" s="26"/>
      <c r="E182" s="26"/>
    </row>
    <row r="183" spans="1:5" ht="15" customHeight="1" x14ac:dyDescent="0.25">
      <c r="A183" s="66"/>
      <c r="B183" s="26" t="s">
        <v>34</v>
      </c>
      <c r="C183" s="7">
        <v>2200</v>
      </c>
      <c r="D183" s="26"/>
      <c r="E183" s="26"/>
    </row>
    <row r="184" spans="1:5" ht="15" customHeight="1" x14ac:dyDescent="0.25">
      <c r="A184" s="66"/>
      <c r="B184" s="26" t="s">
        <v>186</v>
      </c>
      <c r="C184" s="7">
        <v>700</v>
      </c>
      <c r="D184" s="26"/>
      <c r="E184" s="26"/>
    </row>
    <row r="185" spans="1:5" ht="15" customHeight="1" x14ac:dyDescent="0.25">
      <c r="A185" s="41"/>
      <c r="B185" s="16" t="s">
        <v>154</v>
      </c>
      <c r="C185" s="22">
        <f>SUM(C181:C184)</f>
        <v>3500</v>
      </c>
      <c r="D185" s="29">
        <v>1000</v>
      </c>
      <c r="E185" s="29">
        <v>900</v>
      </c>
    </row>
    <row r="186" spans="1:5" ht="15" customHeight="1" x14ac:dyDescent="0.25">
      <c r="A186" s="65" t="s">
        <v>64</v>
      </c>
      <c r="B186" s="27" t="s">
        <v>187</v>
      </c>
      <c r="C186" s="11">
        <v>40000</v>
      </c>
      <c r="D186" s="32"/>
      <c r="E186" s="27"/>
    </row>
    <row r="187" spans="1:5" ht="15" customHeight="1" x14ac:dyDescent="0.25">
      <c r="A187" s="65"/>
      <c r="B187" s="27" t="s">
        <v>188</v>
      </c>
      <c r="C187" s="11">
        <v>5000</v>
      </c>
      <c r="D187" s="32">
        <v>0</v>
      </c>
      <c r="E187" s="55">
        <v>4500</v>
      </c>
    </row>
    <row r="188" spans="1:5" ht="15" customHeight="1" x14ac:dyDescent="0.25">
      <c r="A188" s="50"/>
      <c r="B188" s="20" t="s">
        <v>154</v>
      </c>
      <c r="C188" s="19">
        <f>SUM(C186:C187)</f>
        <v>45000</v>
      </c>
      <c r="D188" s="14"/>
      <c r="E188" s="14"/>
    </row>
    <row r="189" spans="1:5" ht="33.75" customHeight="1" x14ac:dyDescent="0.25">
      <c r="A189" s="41" t="s">
        <v>22</v>
      </c>
      <c r="B189" s="26" t="s">
        <v>189</v>
      </c>
      <c r="C189" s="7">
        <v>2500</v>
      </c>
      <c r="D189" s="29"/>
      <c r="E189" s="29"/>
    </row>
    <row r="190" spans="1:5" ht="29.25" customHeight="1" x14ac:dyDescent="0.25">
      <c r="A190" s="41"/>
      <c r="B190" s="26" t="s">
        <v>190</v>
      </c>
      <c r="C190" s="7">
        <v>1500</v>
      </c>
      <c r="D190" s="26"/>
      <c r="E190" s="26"/>
    </row>
    <row r="191" spans="1:5" ht="15" customHeight="1" x14ac:dyDescent="0.25">
      <c r="A191" s="41"/>
      <c r="B191" s="16" t="s">
        <v>154</v>
      </c>
      <c r="C191" s="22">
        <f>SUM(C189:C190)</f>
        <v>4000</v>
      </c>
      <c r="D191" s="29">
        <v>500</v>
      </c>
      <c r="E191" s="29">
        <v>500</v>
      </c>
    </row>
    <row r="192" spans="1:5" ht="15" customHeight="1" x14ac:dyDescent="0.25">
      <c r="A192" s="50" t="s">
        <v>110</v>
      </c>
      <c r="B192" s="14" t="s">
        <v>191</v>
      </c>
      <c r="C192" s="14">
        <v>1500</v>
      </c>
      <c r="D192" s="32">
        <v>500</v>
      </c>
      <c r="E192" s="32">
        <v>1000</v>
      </c>
    </row>
    <row r="193" spans="1:5" ht="15" customHeight="1" x14ac:dyDescent="0.25">
      <c r="A193" s="50"/>
      <c r="B193" s="20" t="s">
        <v>154</v>
      </c>
      <c r="C193" s="19">
        <v>1500</v>
      </c>
      <c r="D193" s="27"/>
      <c r="E193" s="27"/>
    </row>
    <row r="194" spans="1:5" ht="48" customHeight="1" x14ac:dyDescent="0.25">
      <c r="A194" s="66" t="s">
        <v>54</v>
      </c>
      <c r="B194" s="26" t="s">
        <v>55</v>
      </c>
      <c r="C194" s="7">
        <v>500</v>
      </c>
      <c r="D194" s="29">
        <v>500</v>
      </c>
      <c r="E194" s="29">
        <v>400</v>
      </c>
    </row>
    <row r="195" spans="1:5" ht="15" customHeight="1" x14ac:dyDescent="0.25">
      <c r="A195" s="66"/>
      <c r="B195" s="26" t="s">
        <v>56</v>
      </c>
      <c r="C195" s="7">
        <v>100</v>
      </c>
      <c r="D195" s="12"/>
      <c r="E195" s="12"/>
    </row>
    <row r="196" spans="1:5" ht="15" customHeight="1" x14ac:dyDescent="0.25">
      <c r="A196" s="66"/>
      <c r="B196" s="26" t="s">
        <v>57</v>
      </c>
      <c r="C196" s="7">
        <v>100</v>
      </c>
      <c r="D196" s="12"/>
      <c r="E196" s="12"/>
    </row>
    <row r="197" spans="1:5" ht="15" customHeight="1" x14ac:dyDescent="0.25">
      <c r="A197" s="41"/>
      <c r="B197" s="16" t="s">
        <v>154</v>
      </c>
      <c r="C197" s="22">
        <f>SUM(C194:C196)</f>
        <v>700</v>
      </c>
      <c r="D197" s="12"/>
      <c r="E197" s="12"/>
    </row>
    <row r="198" spans="1:5" ht="15" customHeight="1" x14ac:dyDescent="0.25">
      <c r="A198" s="50" t="s">
        <v>105</v>
      </c>
      <c r="B198" s="27" t="s">
        <v>207</v>
      </c>
      <c r="C198" s="11">
        <v>46390</v>
      </c>
      <c r="D198" s="34" t="s">
        <v>196</v>
      </c>
      <c r="E198" s="32">
        <v>3500</v>
      </c>
    </row>
    <row r="199" spans="1:5" ht="15" customHeight="1" x14ac:dyDescent="0.25">
      <c r="A199" s="50"/>
      <c r="B199" s="20" t="s">
        <v>154</v>
      </c>
      <c r="C199" s="19">
        <v>46390</v>
      </c>
      <c r="D199" s="27"/>
      <c r="E199" s="27"/>
    </row>
    <row r="200" spans="1:5" ht="79.5" customHeight="1" x14ac:dyDescent="0.25">
      <c r="A200" s="41" t="s">
        <v>94</v>
      </c>
      <c r="B200" s="26" t="s">
        <v>208</v>
      </c>
      <c r="C200" s="7">
        <v>3500</v>
      </c>
      <c r="D200" s="30"/>
      <c r="E200" s="29"/>
    </row>
    <row r="201" spans="1:5" ht="15" customHeight="1" x14ac:dyDescent="0.25">
      <c r="A201" s="41"/>
      <c r="B201" s="16" t="s">
        <v>154</v>
      </c>
      <c r="C201" s="22">
        <v>3500</v>
      </c>
      <c r="D201" s="30" t="s">
        <v>196</v>
      </c>
      <c r="E201" s="29">
        <v>450</v>
      </c>
    </row>
    <row r="202" spans="1:5" ht="47.25" customHeight="1" x14ac:dyDescent="0.25">
      <c r="A202" s="65" t="s">
        <v>143</v>
      </c>
      <c r="B202" s="27" t="s">
        <v>209</v>
      </c>
      <c r="C202" s="11">
        <v>5000</v>
      </c>
      <c r="D202" s="56"/>
      <c r="E202" s="56"/>
    </row>
    <row r="203" spans="1:5" ht="30.75" customHeight="1" x14ac:dyDescent="0.25">
      <c r="A203" s="65"/>
      <c r="B203" s="27" t="s">
        <v>210</v>
      </c>
      <c r="C203" s="11">
        <v>6470</v>
      </c>
      <c r="D203" s="27"/>
      <c r="E203" s="27"/>
    </row>
    <row r="204" spans="1:5" ht="90" customHeight="1" x14ac:dyDescent="0.25">
      <c r="A204" s="65"/>
      <c r="B204" s="27" t="s">
        <v>211</v>
      </c>
      <c r="C204" s="11">
        <v>8500</v>
      </c>
      <c r="D204" s="27"/>
      <c r="E204" s="27"/>
    </row>
    <row r="205" spans="1:5" ht="15" customHeight="1" x14ac:dyDescent="0.25">
      <c r="A205" s="65"/>
      <c r="B205" s="27" t="s">
        <v>212</v>
      </c>
      <c r="C205" s="11">
        <v>5000</v>
      </c>
      <c r="D205" s="27"/>
      <c r="E205" s="27"/>
    </row>
    <row r="206" spans="1:5" ht="15" customHeight="1" x14ac:dyDescent="0.25">
      <c r="A206" s="50"/>
      <c r="B206" s="20" t="s">
        <v>154</v>
      </c>
      <c r="C206" s="19">
        <f>SUM(C202:C205)</f>
        <v>24970</v>
      </c>
      <c r="D206" s="32">
        <v>10600</v>
      </c>
      <c r="E206" s="32">
        <v>10000</v>
      </c>
    </row>
    <row r="207" spans="1:5" ht="15" customHeight="1" x14ac:dyDescent="0.25">
      <c r="A207" s="66" t="s">
        <v>32</v>
      </c>
      <c r="B207" s="26" t="s">
        <v>68</v>
      </c>
      <c r="C207" s="7">
        <v>5200</v>
      </c>
      <c r="D207" s="29"/>
      <c r="E207" s="26"/>
    </row>
    <row r="208" spans="1:5" ht="15" customHeight="1" x14ac:dyDescent="0.25">
      <c r="A208" s="66"/>
      <c r="B208" s="26" t="s">
        <v>69</v>
      </c>
      <c r="C208" s="7">
        <v>5000</v>
      </c>
      <c r="D208" s="26"/>
      <c r="E208" s="26"/>
    </row>
    <row r="209" spans="1:5" ht="15" customHeight="1" x14ac:dyDescent="0.25">
      <c r="A209" s="66"/>
      <c r="B209" s="26" t="s">
        <v>70</v>
      </c>
      <c r="C209" s="7">
        <v>6100</v>
      </c>
      <c r="D209" s="26"/>
      <c r="E209" s="26"/>
    </row>
    <row r="210" spans="1:5" ht="15" customHeight="1" x14ac:dyDescent="0.25">
      <c r="A210" s="66"/>
      <c r="B210" s="26" t="s">
        <v>71</v>
      </c>
      <c r="C210" s="7">
        <v>8900</v>
      </c>
      <c r="D210" s="26"/>
      <c r="E210" s="26"/>
    </row>
    <row r="211" spans="1:5" ht="15" customHeight="1" x14ac:dyDescent="0.25">
      <c r="A211" s="66"/>
      <c r="B211" s="26"/>
      <c r="C211" s="7"/>
      <c r="D211" s="26"/>
      <c r="E211" s="26"/>
    </row>
    <row r="212" spans="1:5" ht="15" customHeight="1" x14ac:dyDescent="0.25">
      <c r="A212" s="41"/>
      <c r="B212" s="16" t="s">
        <v>154</v>
      </c>
      <c r="C212" s="22">
        <f>SUM(C207:C211)</f>
        <v>25200</v>
      </c>
      <c r="D212" s="29">
        <v>25000</v>
      </c>
      <c r="E212" s="29">
        <v>20000</v>
      </c>
    </row>
    <row r="213" spans="1:5" ht="75.75" customHeight="1" x14ac:dyDescent="0.25">
      <c r="A213" s="50" t="s">
        <v>100</v>
      </c>
      <c r="B213" s="27" t="s">
        <v>213</v>
      </c>
      <c r="C213" s="11">
        <v>1600</v>
      </c>
      <c r="D213" s="34" t="s">
        <v>196</v>
      </c>
      <c r="E213" s="32">
        <v>300</v>
      </c>
    </row>
    <row r="214" spans="1:5" ht="51.75" customHeight="1" x14ac:dyDescent="0.25">
      <c r="A214" s="50"/>
      <c r="B214" s="27" t="s">
        <v>214</v>
      </c>
      <c r="C214" s="11">
        <v>450</v>
      </c>
      <c r="D214" s="27"/>
      <c r="E214" s="27"/>
    </row>
    <row r="215" spans="1:5" ht="15" customHeight="1" x14ac:dyDescent="0.25">
      <c r="A215" s="50"/>
      <c r="B215" s="14" t="s">
        <v>215</v>
      </c>
      <c r="C215" s="11">
        <v>740</v>
      </c>
      <c r="D215" s="27"/>
      <c r="E215" s="27"/>
    </row>
    <row r="216" spans="1:5" ht="15" customHeight="1" x14ac:dyDescent="0.25">
      <c r="A216" s="50"/>
      <c r="B216" s="20" t="s">
        <v>154</v>
      </c>
      <c r="C216" s="19">
        <f>SUM(C213:C215)</f>
        <v>2790</v>
      </c>
      <c r="D216" s="27"/>
      <c r="E216" s="27"/>
    </row>
    <row r="217" spans="1:5" ht="15" customHeight="1" x14ac:dyDescent="0.25">
      <c r="A217" s="66" t="s">
        <v>102</v>
      </c>
      <c r="B217" s="26" t="s">
        <v>103</v>
      </c>
      <c r="C217" s="7">
        <v>3000</v>
      </c>
      <c r="D217" s="29">
        <v>6500</v>
      </c>
      <c r="E217" s="29">
        <v>2300</v>
      </c>
    </row>
    <row r="218" spans="1:5" ht="15" customHeight="1" x14ac:dyDescent="0.25">
      <c r="A218" s="66"/>
      <c r="B218" s="26" t="s">
        <v>104</v>
      </c>
      <c r="C218" s="7">
        <v>8000</v>
      </c>
      <c r="D218" s="26"/>
      <c r="E218" s="26"/>
    </row>
    <row r="219" spans="1:5" ht="15" customHeight="1" x14ac:dyDescent="0.25">
      <c r="A219" s="41"/>
      <c r="B219" s="16" t="s">
        <v>154</v>
      </c>
      <c r="C219" s="22">
        <f>SUM(C217:C218)</f>
        <v>11000</v>
      </c>
      <c r="D219" s="26"/>
      <c r="E219" s="26"/>
    </row>
    <row r="220" spans="1:5" ht="15" customHeight="1" x14ac:dyDescent="0.25">
      <c r="A220" s="65" t="s">
        <v>137</v>
      </c>
      <c r="B220" s="27" t="s">
        <v>138</v>
      </c>
      <c r="C220" s="11">
        <v>2000</v>
      </c>
      <c r="D220" s="32"/>
      <c r="E220" s="32"/>
    </row>
    <row r="221" spans="1:5" ht="30" customHeight="1" x14ac:dyDescent="0.25">
      <c r="A221" s="65"/>
      <c r="B221" s="27" t="s">
        <v>139</v>
      </c>
      <c r="C221" s="11">
        <v>2000</v>
      </c>
      <c r="D221" s="14"/>
      <c r="E221" s="14"/>
    </row>
    <row r="222" spans="1:5" ht="30" customHeight="1" x14ac:dyDescent="0.25">
      <c r="A222" s="65"/>
      <c r="B222" s="27" t="s">
        <v>140</v>
      </c>
      <c r="C222" s="11">
        <v>2500</v>
      </c>
      <c r="D222" s="14"/>
      <c r="E222" s="14"/>
    </row>
    <row r="223" spans="1:5" ht="29.25" customHeight="1" x14ac:dyDescent="0.25">
      <c r="A223" s="65"/>
      <c r="B223" s="27" t="s">
        <v>141</v>
      </c>
      <c r="C223" s="11">
        <v>1500</v>
      </c>
      <c r="D223" s="14"/>
      <c r="E223" s="14"/>
    </row>
    <row r="224" spans="1:5" ht="15" customHeight="1" x14ac:dyDescent="0.25">
      <c r="A224" s="65"/>
      <c r="B224" s="27" t="s">
        <v>142</v>
      </c>
      <c r="C224" s="11">
        <v>1500</v>
      </c>
      <c r="D224" s="14"/>
      <c r="E224" s="14"/>
    </row>
    <row r="225" spans="1:5" ht="15" customHeight="1" x14ac:dyDescent="0.25">
      <c r="A225" s="50"/>
      <c r="B225" s="20" t="s">
        <v>154</v>
      </c>
      <c r="C225" s="19">
        <f>SUM(C220:C224)</f>
        <v>9500</v>
      </c>
      <c r="D225" s="32">
        <v>1500</v>
      </c>
      <c r="E225" s="32">
        <v>1200</v>
      </c>
    </row>
    <row r="226" spans="1:5" ht="15" customHeight="1" x14ac:dyDescent="0.25">
      <c r="A226" s="66" t="s">
        <v>16</v>
      </c>
      <c r="B226" s="26" t="s">
        <v>17</v>
      </c>
      <c r="C226" s="7">
        <v>10000</v>
      </c>
      <c r="D226" s="29"/>
      <c r="E226" s="26"/>
    </row>
    <row r="227" spans="1:5" ht="45" customHeight="1" x14ac:dyDescent="0.25">
      <c r="A227" s="66"/>
      <c r="B227" s="26" t="s">
        <v>73</v>
      </c>
      <c r="C227" s="7">
        <v>20000</v>
      </c>
      <c r="D227" s="12"/>
      <c r="E227" s="12"/>
    </row>
    <row r="228" spans="1:5" ht="15" customHeight="1" x14ac:dyDescent="0.25">
      <c r="A228" s="41"/>
      <c r="B228" s="16" t="s">
        <v>154</v>
      </c>
      <c r="C228" s="22">
        <f>SUM(C226:C227)</f>
        <v>30000</v>
      </c>
      <c r="D228" s="29">
        <v>15500</v>
      </c>
      <c r="E228" s="39">
        <v>13500</v>
      </c>
    </row>
    <row r="229" spans="1:5" ht="15" customHeight="1" x14ac:dyDescent="0.25">
      <c r="A229" s="50" t="s">
        <v>41</v>
      </c>
      <c r="B229" s="27" t="s">
        <v>42</v>
      </c>
      <c r="C229" s="11">
        <v>6700</v>
      </c>
      <c r="D229" s="32">
        <v>5000</v>
      </c>
      <c r="E229" s="32">
        <v>3500</v>
      </c>
    </row>
    <row r="230" spans="1:5" ht="15" customHeight="1" x14ac:dyDescent="0.25">
      <c r="A230" s="50"/>
      <c r="B230" s="20" t="s">
        <v>154</v>
      </c>
      <c r="C230" s="19">
        <v>6700</v>
      </c>
      <c r="D230" s="27"/>
      <c r="E230" s="27"/>
    </row>
    <row r="231" spans="1:5" ht="15" customHeight="1" x14ac:dyDescent="0.25">
      <c r="A231" s="66" t="s">
        <v>82</v>
      </c>
      <c r="B231" s="26" t="s">
        <v>216</v>
      </c>
      <c r="C231" s="7">
        <v>25000</v>
      </c>
      <c r="D231" s="30"/>
      <c r="E231" s="26"/>
    </row>
    <row r="232" spans="1:5" ht="15" customHeight="1" x14ac:dyDescent="0.25">
      <c r="A232" s="66"/>
      <c r="B232" s="26" t="s">
        <v>217</v>
      </c>
      <c r="C232" s="7">
        <v>2400</v>
      </c>
      <c r="D232" s="26"/>
      <c r="E232" s="26"/>
    </row>
    <row r="233" spans="1:5" ht="48.75" customHeight="1" x14ac:dyDescent="0.25">
      <c r="A233" s="66"/>
      <c r="B233" s="26" t="s">
        <v>83</v>
      </c>
      <c r="C233" s="7">
        <v>4800</v>
      </c>
      <c r="D233" s="26"/>
      <c r="E233" s="26"/>
    </row>
    <row r="234" spans="1:5" ht="15" customHeight="1" x14ac:dyDescent="0.25">
      <c r="A234" s="66"/>
      <c r="B234" s="26" t="s">
        <v>218</v>
      </c>
      <c r="C234" s="7">
        <v>5000</v>
      </c>
      <c r="D234" s="26"/>
      <c r="E234" s="26"/>
    </row>
    <row r="235" spans="1:5" ht="15" customHeight="1" x14ac:dyDescent="0.25">
      <c r="A235" s="66"/>
      <c r="B235" s="26" t="s">
        <v>219</v>
      </c>
      <c r="C235" s="7">
        <v>2000</v>
      </c>
      <c r="D235" s="26"/>
      <c r="E235" s="26"/>
    </row>
    <row r="236" spans="1:5" ht="15" customHeight="1" x14ac:dyDescent="0.25">
      <c r="A236" s="66"/>
      <c r="B236" s="26" t="s">
        <v>220</v>
      </c>
      <c r="C236" s="7">
        <v>1400</v>
      </c>
      <c r="D236" s="26"/>
      <c r="E236" s="26"/>
    </row>
    <row r="237" spans="1:5" ht="15" customHeight="1" x14ac:dyDescent="0.25">
      <c r="A237" s="41"/>
      <c r="B237" s="16" t="s">
        <v>154</v>
      </c>
      <c r="C237" s="22">
        <f>SUM(C231:C236)</f>
        <v>40600</v>
      </c>
      <c r="D237" s="30" t="s">
        <v>196</v>
      </c>
      <c r="E237" s="29">
        <v>10000</v>
      </c>
    </row>
    <row r="238" spans="1:5" ht="15" customHeight="1" x14ac:dyDescent="0.25">
      <c r="A238" s="50" t="s">
        <v>62</v>
      </c>
      <c r="B238" s="27" t="s">
        <v>167</v>
      </c>
      <c r="C238" s="11">
        <v>500</v>
      </c>
      <c r="D238" s="34" t="s">
        <v>196</v>
      </c>
      <c r="E238" s="32">
        <v>500</v>
      </c>
    </row>
    <row r="239" spans="1:5" ht="15" customHeight="1" x14ac:dyDescent="0.25">
      <c r="A239" s="50"/>
      <c r="B239" s="20" t="s">
        <v>154</v>
      </c>
      <c r="C239" s="19">
        <v>500</v>
      </c>
      <c r="D239" s="27"/>
      <c r="E239" s="27"/>
    </row>
    <row r="240" spans="1:5" ht="15" customHeight="1" x14ac:dyDescent="0.25">
      <c r="A240" s="44"/>
      <c r="B240" s="45" t="s">
        <v>154</v>
      </c>
      <c r="C240" s="57">
        <v>1108968</v>
      </c>
      <c r="D240" s="44"/>
      <c r="E240" s="60">
        <v>400000</v>
      </c>
    </row>
    <row r="241" spans="1:5" ht="15" customHeight="1" x14ac:dyDescent="0.25">
      <c r="A241" s="24"/>
      <c r="B241" s="24"/>
      <c r="C241" s="24"/>
      <c r="D241" s="24"/>
      <c r="E241" s="24"/>
    </row>
    <row r="242" spans="1:5" ht="15" customHeight="1" x14ac:dyDescent="0.25">
      <c r="A242" s="24"/>
      <c r="B242" s="24"/>
      <c r="C242" s="24"/>
      <c r="D242" s="44"/>
    </row>
    <row r="243" spans="1:5" ht="15" customHeight="1" x14ac:dyDescent="0.25">
      <c r="B243" s="2"/>
      <c r="C243" s="2"/>
    </row>
    <row r="244" spans="1:5" ht="15" customHeight="1" x14ac:dyDescent="0.25">
      <c r="B244" s="2"/>
      <c r="C244" s="2"/>
    </row>
    <row r="245" spans="1:5" ht="15" customHeight="1" x14ac:dyDescent="0.25">
      <c r="B245" s="2"/>
      <c r="C245" s="4"/>
    </row>
    <row r="246" spans="1:5" ht="15" customHeight="1" x14ac:dyDescent="0.25">
      <c r="B246" s="2"/>
      <c r="C246" s="2"/>
    </row>
  </sheetData>
  <sortState ref="A6:F201">
    <sortCondition ref="A6"/>
  </sortState>
  <mergeCells count="32">
    <mergeCell ref="A231:A236"/>
    <mergeCell ref="A159:A163"/>
    <mergeCell ref="A169:A171"/>
    <mergeCell ref="A173:A179"/>
    <mergeCell ref="A181:A184"/>
    <mergeCell ref="A186:A187"/>
    <mergeCell ref="A194:A196"/>
    <mergeCell ref="A202:A205"/>
    <mergeCell ref="A207:A211"/>
    <mergeCell ref="A217:A218"/>
    <mergeCell ref="A220:A224"/>
    <mergeCell ref="A226:A227"/>
    <mergeCell ref="A151:A153"/>
    <mergeCell ref="A105:A107"/>
    <mergeCell ref="A117:A118"/>
    <mergeCell ref="A120:A121"/>
    <mergeCell ref="A129:A130"/>
    <mergeCell ref="A132:A134"/>
    <mergeCell ref="A136:A137"/>
    <mergeCell ref="A141:A143"/>
    <mergeCell ref="A146:A149"/>
    <mergeCell ref="A13:A14"/>
    <mergeCell ref="A99:A101"/>
    <mergeCell ref="A34:A38"/>
    <mergeCell ref="A40:A41"/>
    <mergeCell ref="A45:A46"/>
    <mergeCell ref="A48:A53"/>
    <mergeCell ref="A61:A62"/>
    <mergeCell ref="A72:A74"/>
    <mergeCell ref="A80:A81"/>
    <mergeCell ref="A93:A94"/>
    <mergeCell ref="A96:A97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Raportti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Helajärvi Seija</cp:lastModifiedBy>
  <cp:lastPrinted>2017-01-04T09:33:21Z</cp:lastPrinted>
  <dcterms:created xsi:type="dcterms:W3CDTF">2016-11-02T08:42:41Z</dcterms:created>
  <dcterms:modified xsi:type="dcterms:W3CDTF">2017-01-04T09:42:07Z</dcterms:modified>
</cp:coreProperties>
</file>